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<sst xmlns="http://schemas.openxmlformats.org/spreadsheetml/2006/main" count="1650" uniqueCount="406">
  <si>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</si>
  <si>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</si>
  <si>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</si>
  <si>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</si>
  <si>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</si>
  <si>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ПЕРЕВОЗЧИК (ИП Шемет Александр Сергеевич)</t>
  </si>
  <si>
    <t>№ П/п</t>
  </si>
  <si>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</si>
  <si>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</si>
  <si>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</si>
  <si>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</si>
  <si>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</si>
  <si>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</si>
  <si>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</si>
  <si>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</si>
  <si>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</si>
  <si>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</si>
  <si>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</si>
  <si>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</si>
  <si>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Покачи(указать район, область)</t>
  </si>
  <si>
    <t>1-2 дня</t>
  </si>
  <si>
    <t>4500</t>
  </si>
  <si>
    <t>ЛИБО:</t>
  </si>
  <si>
    <t>Стоимость доставки из г.Владимир:</t>
  </si>
  <si>
    <t>(указать район, область)</t>
  </si>
  <si>
    <t>5/1000</t>
  </si>
  <si>
    <r>
      <rPr>
        <rFont val="Cambria"/>
        <b/>
        <color rgb="FF000000"/>
        <sz val="8.0"/>
      </rPr>
      <t>деревня Аббакумово</t>
    </r>
    <r>
      <rPr>
        <rFont val="Cambria"/>
        <color rgb="FF000000"/>
        <sz val="8.0"/>
      </rPr>
      <t xml:space="preserve"> Гусь-Хрустальный район, Владимирская область</t>
    </r>
  </si>
  <si>
    <t>8,3/1660</t>
  </si>
  <si>
    <t>6,4/1280</t>
  </si>
  <si>
    <t>4,3/860</t>
  </si>
  <si>
    <r>
      <rPr>
        <rFont val="Arial Cyr"/>
        <b/>
        <color rgb="FF000000"/>
        <sz val="8.0"/>
      </rPr>
      <t>посёлокАндреево</t>
    </r>
    <r>
      <rPr>
        <rFont val="Arial Cyr"/>
        <color rgb="FF000000"/>
        <sz val="8.0"/>
      </rPr>
      <t>, Судогодский район, Владимирская область</t>
    </r>
  </si>
  <si>
    <t>5,8/1160</t>
  </si>
  <si>
    <t>4,5/900</t>
  </si>
  <si>
    <t>2,3/460</t>
  </si>
  <si>
    <r>
      <rPr>
        <rFont val="Arial Cyr"/>
        <b/>
        <color rgb="FF000000"/>
        <sz val="8.0"/>
      </rPr>
      <t>деревня Авдотьино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</si>
  <si>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t>4,8/960</t>
  </si>
  <si>
    <t>3,9/780</t>
  </si>
  <si>
    <t>1,7/340</t>
  </si>
  <si>
    <r>
      <rPr>
        <rFont val="Arial Cyr"/>
        <b/>
        <color rgb="FF000000"/>
        <sz val="8.0"/>
      </rPr>
      <t>деревня Аксёново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</si>
  <si>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село Александров</t>
    </r>
    <r>
      <rPr>
        <rFont val="Arial Cyr"/>
        <color rgb="FF000000"/>
        <sz val="8.0"/>
      </rPr>
      <t>о Судогодский район, Владимирская область</t>
    </r>
  </si>
  <si>
    <t>3,4/680</t>
  </si>
  <si>
    <t>2/400</t>
  </si>
  <si>
    <r>
      <rPr>
        <rFont val="Arial Cyr"/>
        <b/>
        <color rgb="FF000000"/>
        <sz val="8.0"/>
      </rPr>
      <t>поселок Алферово</t>
    </r>
    <r>
      <rPr>
        <rFont val="Arial Cyr"/>
        <color rgb="FF000000"/>
        <sz val="8.0"/>
      </rPr>
      <t>, Судогодский район, Владимирская область</t>
    </r>
  </si>
  <si>
    <t>деревня Алфёрово Гусь-Хрустальный район, Владимирская область</t>
  </si>
  <si>
    <r>
      <rPr>
        <rFont val="Arial Cyr"/>
        <b/>
        <color rgb="FF000000"/>
        <sz val="8.0"/>
      </rPr>
      <t>посёлок Анопино</t>
    </r>
    <r>
      <rPr>
        <rFont val="Arial Cyr"/>
        <color rgb="FF000000"/>
        <sz val="8.0"/>
      </rPr>
      <t>, Гусь-Хрустальный район, Владимирская область</t>
    </r>
  </si>
  <si>
    <r>
      <rPr>
        <rFont val="Arial Cyr"/>
        <b/>
        <color rgb="FF000000"/>
        <sz val="8.0"/>
      </rPr>
      <t>деревня Андреевская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</si>
  <si>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t>2,7/540</t>
  </si>
  <si>
    <r>
      <rPr>
        <rFont val="Arial Cyr"/>
        <b/>
        <color rgb="FF000000"/>
        <sz val="8.0"/>
      </rPr>
      <t>деревня Арсамаки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</si>
  <si>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t>5,5/1100</t>
  </si>
  <si>
    <t>4,2/840</t>
  </si>
  <si>
    <r>
      <rPr>
        <rFont val="Arial Cyr"/>
        <b/>
        <color rgb="FF000000"/>
        <sz val="8.0"/>
      </rPr>
      <t>деревня Афонино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</si>
  <si>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Бабаево</t>
    </r>
    <r>
      <rPr>
        <rFont val="Arial Cyr"/>
        <color rgb="FF000000"/>
        <sz val="8.0"/>
      </rPr>
      <t xml:space="preserve"> Собинский район, Владимирская область</t>
    </r>
  </si>
  <si>
    <t>3,5/700</t>
  </si>
  <si>
    <t>1,2/240</t>
  </si>
  <si>
    <r>
      <rPr>
        <rFont val="Arial Cyr"/>
        <b/>
        <color rgb="FF000000"/>
        <sz val="8.0"/>
      </rPr>
      <t xml:space="preserve">деревня Багриново </t>
    </r>
    <r>
      <rPr>
        <rFont val="Arial Cyr"/>
        <color rgb="FF000000"/>
        <sz val="8.0"/>
      </rPr>
      <t>Суздальский район, Владимирская область</t>
    </r>
  </si>
  <si>
    <t>2,6/520</t>
  </si>
  <si>
    <t>1/200</t>
  </si>
  <si>
    <r>
      <rPr>
        <rFont val="Arial Cyr"/>
        <b/>
        <color rgb="FF000000"/>
        <sz val="8.0"/>
      </rPr>
      <t>деревня Бараки</t>
    </r>
    <r>
      <rPr>
        <rFont val="Arial Cyr"/>
        <color rgb="FF000000"/>
        <sz val="8.0"/>
      </rPr>
      <t>, Судогодский район, Владимирская область</t>
    </r>
  </si>
  <si>
    <t>3,8/760</t>
  </si>
  <si>
    <t>2,9/580</t>
  </si>
  <si>
    <t>1,3/260</t>
  </si>
  <si>
    <r>
      <rPr>
        <rFont val="Arial Cyr"/>
        <b/>
        <color rgb="FF000000"/>
        <sz val="8.0"/>
      </rPr>
      <t>поселок Барское Городище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</si>
  <si>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Байгуши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</si>
  <si>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деревня Баркино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</si>
  <si>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t>6,8/1360</t>
  </si>
  <si>
    <t>5,2/1040</t>
  </si>
  <si>
    <t>3/600</t>
  </si>
  <si>
    <r>
      <rPr>
        <rFont val="Arial Cyr"/>
        <b/>
        <color rgb="FF000000"/>
        <sz val="8.0"/>
      </rPr>
      <t xml:space="preserve">поселок Бег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</si>
  <si>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деревня Бережки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</si>
  <si>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посёлок Боголюбово</t>
    </r>
    <r>
      <rPr>
        <rFont val="Arial Cyr"/>
        <color rgb="FF000000"/>
        <sz val="8.0"/>
      </rPr>
      <t>, Суздальский район, Владимирская область</t>
    </r>
  </si>
  <si>
    <t>3,2/640</t>
  </si>
  <si>
    <t>2,4/480</t>
  </si>
  <si>
    <r>
      <rPr>
        <rFont val="Arial Cyr"/>
        <b/>
        <color rgb="FF000000"/>
        <sz val="8.0"/>
      </rPr>
      <t>деревня Боголюбка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</si>
  <si>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 xml:space="preserve">село Богослово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</si>
  <si>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посёлок Болдино</t>
    </r>
    <r>
      <rPr>
        <rFont val="Arial Cyr"/>
        <color rgb="FF000000"/>
        <sz val="8.0"/>
      </rPr>
      <t>, Петушинский район, Владимирская область</t>
    </r>
  </si>
  <si>
    <r>
      <rPr>
        <rFont val="Arial Cyr"/>
        <b/>
        <color rgb="FF000000"/>
        <sz val="8.0"/>
      </rPr>
      <t>поселок Болотский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</si>
  <si>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Большое Борисово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</si>
  <si>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Борисовское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</si>
  <si>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деревня Бородино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</si>
  <si>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 xml:space="preserve">деревня Бродницы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</si>
  <si>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село Брутово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</si>
  <si>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деревня Брыкино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</si>
  <si>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Бухолово</t>
    </r>
    <r>
      <rPr>
        <rFont val="Arial Cyr"/>
        <color rgb="FF000000"/>
        <sz val="8.0"/>
      </rPr>
      <t>, городской округ Владимир</t>
    </r>
  </si>
  <si>
    <r>
      <rPr>
        <rFont val="Arial Cyr"/>
        <b/>
        <color rgb="FF000000"/>
        <sz val="8.0"/>
      </rPr>
      <t>деревня Бурлыгино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</si>
  <si>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Быково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</si>
  <si>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Бучково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</si>
  <si>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деревня Варварино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</si>
  <si>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Вашутино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</si>
  <si>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посёлок при станции Вековка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</si>
  <si>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t>поселок Великодворский Гусь-Хрустальный район, Владимирская область</t>
  </si>
  <si>
    <r>
      <rPr>
        <rFont val="Arial Cyr"/>
        <b/>
        <color rgb="FF000000"/>
        <sz val="8.0"/>
      </rPr>
      <t>деревня Веригино</t>
    </r>
    <r>
      <rPr>
        <rFont val="Arial Cyr"/>
        <color rgb="FF000000"/>
        <sz val="8.0"/>
      </rPr>
      <t>, Судогодский район, Владимирская область</t>
    </r>
  </si>
  <si>
    <t>4/800</t>
  </si>
  <si>
    <r>
      <rPr>
        <rFont val="Arial Cyr"/>
        <b/>
        <color rgb="FF000000"/>
        <sz val="8.0"/>
      </rPr>
      <t>село Вешки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</si>
  <si>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Вежки</t>
    </r>
    <r>
      <rPr>
        <rFont val="Arial Cyr"/>
        <color rgb="FF000000"/>
        <sz val="8.0"/>
      </rPr>
      <t xml:space="preserve"> Судогодский район, Владимирская область</t>
    </r>
  </si>
  <si>
    <t>7,3/1460</t>
  </si>
  <si>
    <t>5,6/1120</t>
  </si>
  <si>
    <t>3,3/660</t>
  </si>
  <si>
    <r>
      <rPr>
        <rFont val="Arial Cyr"/>
        <b/>
        <color rgb="FF000000"/>
        <sz val="8.0"/>
      </rPr>
      <t>деревня Верхняя Занинка</t>
    </r>
    <r>
      <rPr>
        <rFont val="Arial Cyr"/>
        <color rgb="FF000000"/>
        <sz val="8.0"/>
      </rPr>
      <t xml:space="preserve"> Судогодский район, Владимирская область</t>
    </r>
  </si>
  <si>
    <t>4,7/940</t>
  </si>
  <si>
    <t>3,5/70</t>
  </si>
  <si>
    <r>
      <rPr>
        <rFont val="Arial Cyr"/>
        <b/>
        <color rgb="FF000000"/>
        <sz val="8.0"/>
      </rPr>
      <t>село Весь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</si>
  <si>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Вольная Артёмовка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</si>
  <si>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село Ворша</t>
    </r>
    <r>
      <rPr>
        <rFont val="Arial Cyr"/>
        <color rgb="FF000000"/>
        <sz val="8.0"/>
      </rPr>
      <t>, Собинский район, Владимирская область</t>
    </r>
  </si>
  <si>
    <r>
      <rPr>
        <rFont val="Arial Cyr"/>
        <b/>
        <color rgb="FF000000"/>
        <sz val="8.0"/>
      </rPr>
      <t>посёлок городского типа Вольгинский</t>
    </r>
    <r>
      <rPr>
        <rFont val="Arial Cyr"/>
        <color rgb="FF000000"/>
        <sz val="8.0"/>
      </rPr>
      <t>, Петушинский район, Владимирская область</t>
    </r>
  </si>
  <si>
    <r>
      <rPr>
        <rFont val="Arial Cyr"/>
        <b/>
        <color rgb="FF000000"/>
        <sz val="8.0"/>
      </rPr>
      <t xml:space="preserve">село Воскресенская Слободка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</si>
  <si>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село Волосово</t>
    </r>
    <r>
      <rPr>
        <rFont val="Arial Cyr"/>
        <color rgb="FF000000"/>
        <sz val="8.0"/>
      </rPr>
      <t>, Собинский район, Владимирская область</t>
    </r>
  </si>
  <si>
    <r>
      <rPr>
        <rFont val="Arial Cyr"/>
        <b/>
        <color rgb="FF000000"/>
        <sz val="8.0"/>
      </rPr>
      <t>деревня Внуково</t>
    </r>
    <r>
      <rPr>
        <rFont val="Arial Cyr"/>
        <color rgb="FF000000"/>
        <sz val="8.0"/>
      </rPr>
      <t xml:space="preserve"> Суздальский район, Владимирская область</t>
    </r>
  </si>
  <si>
    <t>3,8/767</t>
  </si>
  <si>
    <r>
      <rPr>
        <rFont val="Arial Cyr"/>
        <b/>
        <color rgb="FF000000"/>
        <sz val="8.0"/>
      </rPr>
      <t xml:space="preserve">село Второво </t>
    </r>
    <r>
      <rPr>
        <rFont val="Arial Cyr"/>
        <color rgb="FF000000"/>
        <sz val="8.0"/>
      </rPr>
      <t>муниципальное образование Второвское, Камешковский район, Владимирская область</t>
    </r>
  </si>
  <si>
    <t>3,6/720</t>
  </si>
  <si>
    <r>
      <rPr>
        <rFont val="Arial Cyr"/>
        <b/>
        <color rgb="FF000000"/>
        <sz val="8.0"/>
      </rPr>
      <t>город Вязники</t>
    </r>
    <r>
      <rPr>
        <rFont val="Arial Cyr"/>
        <color rgb="FF000000"/>
        <sz val="8.0"/>
      </rPr>
      <t>, Владимирская область</t>
    </r>
  </si>
  <si>
    <t>8,8/1760</t>
  </si>
  <si>
    <t>6,7/1340</t>
  </si>
  <si>
    <r>
      <rPr>
        <rFont val="Arial Cyr"/>
        <b/>
        <color rgb="FF000000"/>
        <sz val="8.0"/>
      </rPr>
      <t>село Выпово</t>
    </r>
    <r>
      <rPr>
        <rFont val="Arial Cyr"/>
        <color rgb="FF000000"/>
        <sz val="8.0"/>
      </rPr>
      <t xml:space="preserve"> Суздальский район, Владимирская область,</t>
    </r>
  </si>
  <si>
    <r>
      <rPr>
        <rFont val="Arial Cyr"/>
        <b/>
        <color rgb="FF000000"/>
        <sz val="8.0"/>
      </rPr>
      <t>деревня Высоково</t>
    </r>
    <r>
      <rPr>
        <rFont val="Arial Cyr"/>
        <color rgb="FF000000"/>
        <sz val="8.0"/>
      </rPr>
      <t>, Камешковский район, Владимирская область</t>
    </r>
  </si>
  <si>
    <r>
      <rPr>
        <rFont val="Arial Cyr"/>
        <b/>
        <color rgb="FF000000"/>
        <sz val="8.0"/>
      </rPr>
      <t>деревня Высоково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</si>
  <si>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деревня Вяткино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</si>
  <si>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город Гаврилов Посад</t>
    </r>
    <r>
      <rPr>
        <rFont val="Arial Cyr"/>
        <color rgb="FF000000"/>
        <sz val="8.0"/>
      </rPr>
      <t>, Ивановская область</t>
    </r>
  </si>
  <si>
    <r>
      <rPr>
        <rFont val="Arial Cyr"/>
        <b/>
        <color rgb="FF000000"/>
        <sz val="8.0"/>
      </rPr>
      <t>село Гавриловское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</si>
  <si>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посёлок Гаврино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</si>
  <si>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село Гатиха</t>
    </r>
    <r>
      <rPr>
        <rFont val="Arial Cyr"/>
        <color rgb="FF000000"/>
        <sz val="8.0"/>
      </rPr>
      <t xml:space="preserve"> Камешковский район, Владимирская область</t>
    </r>
  </si>
  <si>
    <r>
      <rPr>
        <rFont val="Arial Cyr"/>
        <b/>
        <color rgb="FF000000"/>
        <sz val="8.0"/>
      </rPr>
      <t>посёлок Головино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</si>
  <si>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село Георгиев</t>
    </r>
    <r>
      <rPr>
        <rFont val="Arial Cyr"/>
        <color rgb="FF000000"/>
        <sz val="8.0"/>
      </rPr>
      <t>о Гусь-Хрустальный район, Владимирская область</t>
    </r>
  </si>
  <si>
    <r>
      <rPr>
        <rFont val="Arial Cyr"/>
        <b/>
        <color rgb="FF000000"/>
        <sz val="8.0"/>
      </rPr>
      <t>деревня Гонобилово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</si>
  <si>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город Гороховец</t>
    </r>
    <r>
      <rPr>
        <rFont val="Arial Cyr"/>
        <color rgb="FF000000"/>
        <sz val="8.0"/>
      </rPr>
      <t>, Владимирская область</t>
    </r>
  </si>
  <si>
    <t>20/4000</t>
  </si>
  <si>
    <t>15/3000</t>
  </si>
  <si>
    <r>
      <rPr>
        <rFont val="Arial Cyr"/>
        <b/>
        <color rgb="FF000000"/>
        <sz val="8.0"/>
      </rPr>
      <t>деревня Горки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</si>
  <si>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 xml:space="preserve">село Горицы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</si>
  <si>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село Григорьево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</si>
  <si>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Гладышев</t>
    </r>
    <r>
      <rPr>
        <rFont val="Arial Cyr"/>
        <color rgb="FF000000"/>
        <sz val="8.0"/>
      </rPr>
      <t>о Судогодский район, Владимирская область</t>
    </r>
  </si>
  <si>
    <r>
      <rPr>
        <rFont val="Arial Cyr"/>
        <b/>
        <color rgb="FF000000"/>
        <sz val="8.0"/>
      </rPr>
      <t>село Глебовское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</si>
  <si>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Грезино</t>
    </r>
    <r>
      <rPr>
        <rFont val="Arial Cyr"/>
        <color rgb="FF000000"/>
        <sz val="8.0"/>
      </rPr>
      <t>, Камешковский район, Владимирская область</t>
    </r>
  </si>
  <si>
    <r>
      <rPr>
        <rFont val="Arial Cyr"/>
        <b/>
        <color rgb="FF000000"/>
        <sz val="8.0"/>
      </rPr>
      <t>деревня Гридино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</si>
  <si>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t>3,1/620</t>
  </si>
  <si>
    <r>
      <rPr>
        <rFont val="Arial Cyr"/>
        <b/>
        <color rgb="FF000000"/>
        <sz val="8.0"/>
      </rPr>
      <t>село Губцево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</si>
  <si>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посёлок городского типа Гусевский</t>
    </r>
    <r>
      <rPr>
        <rFont val="Arial Cyr"/>
        <color rgb="FF000000"/>
        <sz val="8.0"/>
      </rPr>
      <t xml:space="preserve">  Гусь-Хрустальный район Владимирская область</t>
    </r>
  </si>
  <si>
    <r>
      <rPr>
        <rFont val="Arial Cyr"/>
        <b/>
        <color rgb="FF000000"/>
        <sz val="8.0"/>
      </rPr>
      <t>город Гусь-Хрустальный</t>
    </r>
    <r>
      <rPr>
        <rFont val="Arial Cyr"/>
        <color rgb="FF000000"/>
        <sz val="8.0"/>
      </rPr>
      <t>, Владимирская область</t>
    </r>
  </si>
  <si>
    <r>
      <rPr>
        <rFont val="Arial Cyr"/>
        <b/>
        <color rgb="FF000000"/>
        <sz val="8.0"/>
      </rPr>
      <t>село Давыдово</t>
    </r>
    <r>
      <rPr>
        <rFont val="Arial Cyr"/>
        <color rgb="FF000000"/>
        <sz val="8.0"/>
      </rPr>
      <t>, Камешковский район, Владимирская область</t>
    </r>
  </si>
  <si>
    <r>
      <rPr>
        <rFont val="Arial Cyr"/>
        <b/>
        <color rgb="FF000000"/>
        <sz val="8.0"/>
      </rPr>
      <t>деревня Дворики</t>
    </r>
    <r>
      <rPr>
        <rFont val="Arial Cyr"/>
        <color rgb="FF000000"/>
        <sz val="8.0"/>
      </rPr>
      <t>, Камешковский район, Владимирская область</t>
    </r>
  </si>
  <si>
    <r>
      <rPr>
        <rFont val="Arial Cyr"/>
        <b/>
        <color rgb="FF000000"/>
        <sz val="8.0"/>
      </rPr>
      <t>село Добрынское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</si>
  <si>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 xml:space="preserve">деревня Дорофеево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</si>
  <si>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деревня Елховка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</si>
  <si>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Еросово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</si>
  <si>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Ермонино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</si>
  <si>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Ефимовская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</si>
  <si>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Жарки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</si>
  <si>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Железниково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</si>
  <si>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Жерехово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</si>
  <si>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Заболотье</t>
    </r>
    <r>
      <rPr>
        <rFont val="Arial Cyr"/>
        <color rgb="FF000000"/>
        <sz val="8.0"/>
      </rPr>
      <t xml:space="preserve"> Гусь-Хрустальный район, Владимирская область,</t>
    </r>
  </si>
  <si>
    <r>
      <rPr>
        <rFont val="Arial Cyr"/>
        <b/>
        <color rgb="FF000000"/>
        <sz val="8.0"/>
      </rPr>
      <t>деревня Загорье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</si>
  <si>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Залесье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</si>
  <si>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Село Заречное</t>
    </r>
    <r>
      <rPr>
        <rFont val="Arial Cyr"/>
        <color rgb="FF000000"/>
        <sz val="8.0"/>
      </rPr>
      <t xml:space="preserve"> Собинского района Владимирской области</t>
    </r>
  </si>
  <si>
    <r>
      <rPr>
        <rFont val="Arial Cyr"/>
        <b/>
        <color rgb="FF000000"/>
        <sz val="8.0"/>
      </rPr>
      <t>посёлок Золотково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</si>
  <si>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поселок Заклязьменский</t>
    </r>
    <r>
      <rPr>
        <rFont val="Arial Cyr"/>
        <color rgb="FF000000"/>
        <sz val="8.0"/>
      </rPr>
      <t>, городской округ Владимир</t>
    </r>
  </si>
  <si>
    <t>2,5/500</t>
  </si>
  <si>
    <r>
      <rPr>
        <rFont val="Arial Cyr"/>
        <b/>
        <color rgb="FF000000"/>
        <sz val="8.0"/>
      </rPr>
      <t>деревня Запольское</t>
    </r>
    <r>
      <rPr>
        <rFont val="Arial Cyr"/>
        <color rgb="FF000000"/>
        <sz val="8.0"/>
      </rPr>
      <t>, Камешковский район, Владимирская область</t>
    </r>
  </si>
  <si>
    <r>
      <rPr>
        <rFont val="Arial Cyr"/>
        <b/>
        <color rgb="FF000000"/>
        <sz val="8.0"/>
      </rPr>
      <t>деревня Захарово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</si>
  <si>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Зелени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</si>
  <si>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посёлок Зелёный Дол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</si>
  <si>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поселок Иванищи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</si>
  <si>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 xml:space="preserve">село Ивановское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</si>
  <si>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деревня Инютино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</si>
  <si>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Избищи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</si>
  <si>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Икшево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</si>
  <si>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поселок Ильичёво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</si>
  <si>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Ильино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</si>
  <si>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Ильино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</si>
  <si>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 xml:space="preserve">пос. им. Воровского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</si>
  <si>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деревня Кадыево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</si>
  <si>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 xml:space="preserve">село Калитеево </t>
    </r>
    <r>
      <rPr>
        <rFont val="Arial Cyr"/>
        <color rgb="FF000000"/>
        <sz val="8.0"/>
      </rPr>
      <t>Собинский район, Владимирская область</t>
    </r>
  </si>
  <si>
    <t>5,5/1099</t>
  </si>
  <si>
    <t>4,2/839</t>
  </si>
  <si>
    <t>2/399</t>
  </si>
  <si>
    <r>
      <rPr>
        <rFont val="Arial Cyr"/>
        <b/>
        <color rgb="FF000000"/>
        <sz val="8.0"/>
      </rPr>
      <t>деревня Каменец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</si>
  <si>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 xml:space="preserve">село Карачарово </t>
    </r>
    <r>
      <rPr>
        <rFont val="Arial Cyr"/>
        <color rgb="FF000000"/>
        <sz val="8.0"/>
      </rPr>
      <t>Собинский район, Владимирская область</t>
    </r>
  </si>
  <si>
    <r>
      <rPr>
        <rFont val="Arial Cyr"/>
        <b/>
        <color rgb="FF000000"/>
        <sz val="8.0"/>
      </rPr>
      <t>деревня Кашманово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</si>
  <si>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Картмазово</t>
    </r>
    <r>
      <rPr>
        <rFont val="Arial Cyr"/>
        <color rgb="FF000000"/>
        <sz val="8.0"/>
      </rPr>
      <t xml:space="preserve"> Судогодский район, Владимирская область,</t>
    </r>
  </si>
  <si>
    <r>
      <rPr>
        <rFont val="Arial Cyr"/>
        <b/>
        <color rgb="FF000000"/>
        <sz val="8.0"/>
      </rPr>
      <t>город Камешково</t>
    </r>
    <r>
      <rPr>
        <rFont val="Arial Cyr"/>
        <color rgb="FF000000"/>
        <sz val="8.0"/>
      </rPr>
      <t>, Владимирская область</t>
    </r>
  </si>
  <si>
    <r>
      <rPr>
        <rFont val="Arial Cyr"/>
        <b/>
        <color rgb="FF000000"/>
        <sz val="8.0"/>
      </rPr>
      <t>село Кидекша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</si>
  <si>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город Киржач</t>
    </r>
    <r>
      <rPr>
        <rFont val="Arial Cyr"/>
        <color rgb="FF000000"/>
        <sz val="8.0"/>
      </rPr>
      <t>, Владимирская область</t>
    </r>
  </si>
  <si>
    <r>
      <rPr>
        <rFont val="Arial Cyr"/>
        <b/>
        <color rgb="FF000000"/>
        <sz val="8.0"/>
      </rPr>
      <t>село Кистыш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</si>
  <si>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Клементьево</t>
    </r>
    <r>
      <rPr>
        <rFont val="Arial Cyr"/>
        <color rgb="FF000000"/>
        <sz val="8.0"/>
      </rPr>
      <t>, Суздальский район, Владимирская область</t>
    </r>
  </si>
  <si>
    <t>3,3/650</t>
  </si>
  <si>
    <r>
      <rPr>
        <rFont val="Arial Cyr"/>
        <b/>
        <color rgb="FF000000"/>
        <sz val="8.0"/>
      </rPr>
      <t>деревня Климовская</t>
    </r>
    <r>
      <rPr>
        <rFont val="Arial Cyr"/>
        <color rgb="FF000000"/>
        <sz val="8.0"/>
      </rPr>
      <t xml:space="preserve"> Судогодский район, Владимирская область, Россия</t>
    </r>
  </si>
  <si>
    <r>
      <rPr>
        <rFont val="Arial Cyr"/>
        <b/>
        <color rgb="FF000000"/>
        <sz val="8.0"/>
      </rPr>
      <t>деревня Клины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</si>
  <si>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деревня Коверлево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</si>
  <si>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Короедово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</si>
  <si>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Коростелиха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</si>
  <si>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посёлок Колокша</t>
    </r>
    <r>
      <rPr>
        <rFont val="Arial Cyr"/>
        <color rgb="FF000000"/>
        <sz val="8.0"/>
      </rPr>
      <t>, Собинский район, Владимирская область</t>
    </r>
  </si>
  <si>
    <r>
      <rPr>
        <rFont val="Arial Cyr"/>
        <b/>
        <color rgb="FF000000"/>
        <sz val="8.0"/>
      </rPr>
      <t>село Колпь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</si>
  <si>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t>9,7/1940</t>
  </si>
  <si>
    <t>7,5/1500</t>
  </si>
  <si>
    <r>
      <rPr>
        <rFont val="Arial Cyr"/>
        <b/>
        <color rgb="FF000000"/>
        <sz val="8.0"/>
      </rPr>
      <t>деревня Комары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</si>
  <si>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поселок Комиссаровка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</si>
  <si>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Коняево,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</si>
  <si>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Конино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</si>
  <si>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Кочуково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</si>
  <si>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Карякино</t>
    </r>
    <r>
      <rPr>
        <rFont val="Arial Cyr"/>
        <color rgb="FF000000"/>
        <sz val="8.0"/>
      </rPr>
      <t>, Камешковский район, Владимирская область</t>
    </r>
  </si>
  <si>
    <r>
      <rPr>
        <rFont val="Arial Cyr"/>
        <b/>
        <color rgb="FF000000"/>
        <sz val="8.0"/>
      </rPr>
      <t>деревня Колычево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</si>
  <si>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Кондряево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</si>
  <si>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 xml:space="preserve">деревня Копнино </t>
    </r>
    <r>
      <rPr>
        <rFont val="Arial Cyr"/>
        <color rgb="FF000000"/>
        <sz val="8.0"/>
      </rPr>
      <t>Собинский район, Владимирская область</t>
    </r>
  </si>
  <si>
    <r>
      <rPr>
        <rFont val="Arial Cyr"/>
        <b/>
        <color rgb="FF000000"/>
        <sz val="8.0"/>
      </rPr>
      <t>Деревня Копытово</t>
    </r>
    <r>
      <rPr>
        <rFont val="Arial Cyr"/>
        <color rgb="FF000000"/>
        <sz val="8.0"/>
      </rPr>
      <t xml:space="preserve"> Собинского района Владимирской области</t>
    </r>
  </si>
  <si>
    <r>
      <rPr>
        <rFont val="Arial Cyr"/>
        <b/>
        <color rgb="FF000000"/>
        <sz val="8.0"/>
      </rPr>
      <t>деревня Костино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</si>
  <si>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город Костерёво</t>
    </r>
    <r>
      <rPr>
        <rFont val="Arial Cyr"/>
        <color rgb="FF000000"/>
        <sz val="8.0"/>
      </rPr>
      <t>, Петушинский район, Владимирская область</t>
    </r>
  </si>
  <si>
    <r>
      <rPr>
        <rFont val="Arial Cyr"/>
        <b/>
        <color rgb="FF000000"/>
        <sz val="8.0"/>
      </rPr>
      <t>деревня Кострово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</si>
  <si>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Кощеево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</si>
  <si>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Клементьево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</si>
  <si>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поселок Красногвардейский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</si>
  <si>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Красное Сущево</t>
    </r>
    <r>
      <rPr>
        <rFont val="Arial Cyr"/>
        <color rgb="FF000000"/>
        <sz val="8.0"/>
      </rPr>
      <t xml:space="preserve"> Суздальский район, Владимирская область,</t>
    </r>
  </si>
  <si>
    <r>
      <rPr>
        <rFont val="Arial Cyr"/>
        <b/>
        <color rgb="FF000000"/>
        <sz val="8.0"/>
      </rPr>
      <t>поселок Красный Богатырь</t>
    </r>
    <r>
      <rPr>
        <rFont val="Arial Cyr"/>
        <color rgb="FF000000"/>
        <sz val="8.0"/>
      </rPr>
      <t xml:space="preserve"> Судогодский район, Владимирская область</t>
    </r>
  </si>
  <si>
    <t>10,4/2080</t>
  </si>
  <si>
    <t>6/1200</t>
  </si>
  <si>
    <r>
      <rPr>
        <rFont val="Arial Cyr"/>
        <b/>
        <color rgb="FF000000"/>
        <sz val="8.0"/>
      </rPr>
      <t>поселок Красный Октябрь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</si>
  <si>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 xml:space="preserve">село Крапивье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</si>
  <si>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деревня Краснораменье</t>
    </r>
    <r>
      <rPr>
        <rFont val="Arial Cyr"/>
        <color rgb="FF000000"/>
        <sz val="8.0"/>
      </rPr>
      <t xml:space="preserve"> Камешковский район, Владимирская область,</t>
    </r>
  </si>
  <si>
    <r>
      <rPr>
        <rFont val="Arial Cyr"/>
        <b/>
        <color rgb="FF000000"/>
        <sz val="8.0"/>
      </rPr>
      <t xml:space="preserve">посёлок Красный Куст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</si>
  <si>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посёлок городского типа Красная Горбатка</t>
    </r>
    <r>
      <rPr>
        <rFont val="Arial Cyr"/>
        <color rgb="FF000000"/>
        <sz val="8.0"/>
      </rPr>
      <t>, Селивановский район, Владимирская область</t>
    </r>
  </si>
  <si>
    <r>
      <rPr>
        <rFont val="Arial Cyr"/>
        <b/>
        <color rgb="FF000000"/>
        <sz val="8.0"/>
      </rPr>
      <t>поселок Красное Эхо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</si>
  <si>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</t>
    </r>
    <r>
      <rPr>
        <rFont val="Arial Cyr"/>
        <color rgb="FF000000"/>
        <sz val="8.0"/>
      </rPr>
      <t xml:space="preserve"> </t>
    </r>
    <r>
      <rPr>
        <rFont val="Arial Cyr"/>
        <b/>
        <color rgb="FF000000"/>
        <sz val="8.0"/>
      </rPr>
      <t>Крутояк</t>
    </r>
    <r>
      <rPr>
        <rFont val="Arial Cyr"/>
        <color rgb="FF000000"/>
        <sz val="8.0"/>
      </rPr>
      <t>, Собинский район, Владимирская область</t>
    </r>
  </si>
  <si>
    <r>
      <rPr>
        <rFont val="Arial Cyr"/>
        <b/>
        <color rgb="FF000000"/>
        <sz val="8.0"/>
      </rPr>
      <t>деревня Коробово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</si>
  <si>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Колокольница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</si>
  <si>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Корчагино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</si>
  <si>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Кузьмино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</si>
  <si>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Купреево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</si>
  <si>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t>8,4/2200</t>
  </si>
  <si>
    <r>
      <rPr>
        <rFont val="Arial Cyr"/>
        <b/>
        <color rgb="FF000000"/>
        <sz val="8.0"/>
      </rPr>
      <t>город Курлово,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</si>
  <si>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Курилово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</si>
  <si>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Кузьмино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</si>
  <si>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село Кутуково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</si>
  <si>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Лобаново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</si>
  <si>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Лопатницы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</si>
  <si>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Лаврово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</si>
  <si>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экопоселение Ладное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</si>
  <si>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город Лакинск</t>
    </r>
    <r>
      <rPr>
        <rFont val="Arial Cyr"/>
        <color rgb="FF000000"/>
        <sz val="8.0"/>
      </rPr>
      <t>, Собинский район, Владимирская область</t>
    </r>
  </si>
  <si>
    <r>
      <rPr>
        <rFont val="Arial Cyr"/>
        <b/>
        <color rgb="FF000000"/>
        <sz val="8.0"/>
      </rPr>
      <t>село Лемешки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</si>
  <si>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деревня Лубенкино</t>
    </r>
    <r>
      <rPr>
        <rFont val="Arial Cyr"/>
        <color rgb="FF000000"/>
        <sz val="8.0"/>
      </rPr>
      <t xml:space="preserve">  Камешковский район, Владимирская область</t>
    </r>
  </si>
  <si>
    <r>
      <rPr>
        <rFont val="Arial Cyr"/>
        <b/>
        <color rgb="FF000000"/>
        <sz val="8.0"/>
      </rPr>
      <t>село Лукинское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</si>
  <si>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посёлок Лукинского Дома Инвалидов</t>
    </r>
    <r>
      <rPr>
        <rFont val="Arial Cyr"/>
        <color rgb="FF000000"/>
        <sz val="8.0"/>
      </rPr>
      <t>, Судогодский район, Владимирская область</t>
    </r>
  </si>
  <si>
    <t>4,2/841</t>
  </si>
  <si>
    <t>3,3/651</t>
  </si>
  <si>
    <r>
      <rPr>
        <rFont val="Arial Cyr"/>
        <b/>
        <color rgb="FF000000"/>
        <sz val="8.0"/>
      </rPr>
      <t>деревня Лухтоново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</si>
  <si>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Ликино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</si>
  <si>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деревня Луньково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</si>
  <si>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посёлок Льнозавода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</si>
  <si>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Ляховицы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</si>
  <si>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Малинки</t>
    </r>
    <r>
      <rPr>
        <rFont val="Arial Cyr"/>
        <color rgb="FF000000"/>
        <sz val="8.0"/>
      </rPr>
      <t xml:space="preserve"> Гусь-Хрустальный район, Владимирская область,</t>
    </r>
  </si>
  <si>
    <r>
      <rPr>
        <rFont val="Arial Cyr"/>
        <b/>
        <color rgb="FF000000"/>
        <sz val="8.0"/>
      </rPr>
      <t>посёлок Мезиновский-1</t>
    </r>
    <r>
      <rPr>
        <rFont val="Arial Cyr"/>
        <color rgb="FF000000"/>
        <sz val="8.0"/>
      </rPr>
      <t>, Гусь-Хрустальный район, Владимирская область</t>
    </r>
  </si>
  <si>
    <r>
      <rPr>
        <rFont val="Arial Cyr"/>
        <b/>
        <color rgb="FF000000"/>
        <sz val="8.0"/>
      </rPr>
      <t>поселок Мезиновский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</si>
  <si>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Марюхино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</si>
  <si>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город Меленки</t>
    </r>
    <r>
      <rPr>
        <rFont val="Arial Cyr"/>
        <color rgb="FF000000"/>
        <sz val="8.0"/>
      </rPr>
      <t>, Владимирская область</t>
    </r>
  </si>
  <si>
    <t>9,8/1960</t>
  </si>
  <si>
    <t>7,6/1520</t>
  </si>
  <si>
    <r>
      <rPr>
        <rFont val="Arial Cyr"/>
        <b/>
        <color rgb="FF000000"/>
        <sz val="8.0"/>
      </rPr>
      <t>посёлок городского типа Мелехово</t>
    </r>
    <r>
      <rPr>
        <rFont val="Arial Cyr"/>
        <color rgb="FF000000"/>
        <sz val="8.0"/>
      </rPr>
      <t>, Ковровский район, Владимирская область</t>
    </r>
  </si>
  <si>
    <r>
      <rPr>
        <rFont val="Arial Cyr"/>
        <b/>
        <color rgb="FF000000"/>
        <sz val="8.0"/>
      </rPr>
      <t xml:space="preserve">село Менчаково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</si>
  <si>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поселок Малининский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</si>
  <si>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Мильцево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</si>
  <si>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Экопоселение Мирное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</si>
  <si>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посёлок Мирный</t>
    </r>
    <r>
      <rPr>
        <rFont val="Arial Cyr"/>
        <color rgb="FF000000"/>
        <sz val="8.0"/>
      </rPr>
      <t xml:space="preserve"> Камешковский район, Владимирская область</t>
    </r>
  </si>
  <si>
    <r>
      <rPr>
        <rFont val="Arial Cyr"/>
        <b/>
        <color rgb="FF000000"/>
        <sz val="8.0"/>
      </rPr>
      <t>деревня Митрошино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</si>
  <si>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Митькино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</si>
  <si>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Михалево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</si>
  <si>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Мокрое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</si>
  <si>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Мордасово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</si>
  <si>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Мордыш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</si>
  <si>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Моругино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</si>
  <si>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Мосино</t>
    </r>
    <r>
      <rPr>
        <rFont val="Arial Cyr"/>
        <color rgb="FF000000"/>
        <sz val="8.0"/>
      </rPr>
      <t>, городской округ Владимир</t>
    </r>
  </si>
  <si>
    <r>
      <rPr>
        <rFont val="Arial Cyr"/>
        <b/>
        <color rgb="FF000000"/>
        <sz val="8.0"/>
      </rPr>
      <t>микрорайон Мостострой</t>
    </r>
    <r>
      <rPr>
        <rFont val="Arial Cyr"/>
        <color rgb="FF000000"/>
        <sz val="8.0"/>
      </rPr>
      <t>, городской округ Владимир</t>
    </r>
  </si>
  <si>
    <r>
      <rPr>
        <rFont val="Arial Cyr"/>
        <b/>
        <color rgb="FF000000"/>
        <sz val="8.0"/>
      </rPr>
      <t>село Мошок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</si>
  <si>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посёлок Муромцево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</si>
  <si>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Мызино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</si>
  <si>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Небылое</t>
    </r>
    <r>
      <rPr>
        <rFont val="Arial Cyr"/>
        <color rgb="FF000000"/>
        <sz val="8.0"/>
      </rPr>
      <t>, Юрьев-Польский район, Владимирская область</t>
    </r>
  </si>
  <si>
    <r>
      <rPr>
        <rFont val="Arial Cyr"/>
        <b/>
        <color rgb="FF000000"/>
        <sz val="8.0"/>
      </rPr>
      <t>деревня Нестерково</t>
    </r>
    <r>
      <rPr>
        <rFont val="Arial Cyr"/>
        <color rgb="FF000000"/>
        <sz val="8.0"/>
      </rPr>
      <t xml:space="preserve"> Камешковский район, Владимирская область</t>
    </r>
  </si>
  <si>
    <t>деревня Нечаевская Гусь-Хрустальный район, Владимирская область</t>
  </si>
  <si>
    <r>
      <rPr>
        <rFont val="Arial Cyr"/>
        <b/>
        <color rgb="FF000000"/>
        <sz val="8.0"/>
      </rPr>
      <t>деревня Никитино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</si>
  <si>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t>деревня Никулино Гусь-Хрустальный район, Владимирская область</t>
  </si>
  <si>
    <r>
      <rPr>
        <rFont val="Arial Cyr"/>
        <b/>
        <color rgb="FF000000"/>
        <sz val="8.0"/>
      </rPr>
      <t>село Новоалександрово</t>
    </r>
    <r>
      <rPr>
        <rFont val="Arial Cyr"/>
        <color rgb="FF000000"/>
        <sz val="8.0"/>
      </rPr>
      <t>,</t>
    </r>
    <r>
      <rPr>
        <rFont val="Arial Cyr"/>
        <b/>
        <color rgb="FF000000"/>
        <sz val="8.0"/>
      </rPr>
      <t xml:space="preserve">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</si>
  <si>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село Новокаменское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</si>
  <si>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поселок Новый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</si>
  <si>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посёлок Новопетрово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</si>
  <si>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Новое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</si>
  <si>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деревня Новое Полхово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</si>
  <si>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Новая Быковка</t>
    </r>
    <r>
      <rPr>
        <rFont val="Arial Cyr"/>
        <color rgb="FF000000"/>
        <sz val="8.0"/>
      </rPr>
      <t xml:space="preserve"> Камешковский район, Владимирская область</t>
    </r>
  </si>
  <si>
    <r>
      <rPr>
        <rFont val="Arimo"/>
        <b/>
        <color rgb="FF000000"/>
        <sz val="8.0"/>
      </rPr>
      <t xml:space="preserve">посёлок Новопетрово </t>
    </r>
    <r>
      <rPr>
        <rFont val="Arial Cyr"/>
        <b val="0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</si>
  <si>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объединение родовых поместий Дружное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</si>
  <si>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Овцыно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</si>
  <si>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Овчухи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</si>
  <si>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Обращиха</t>
    </r>
    <r>
      <rPr>
        <rFont val="Arial Cyr"/>
        <color rgb="FF000000"/>
        <sz val="8.0"/>
      </rPr>
      <t xml:space="preserve"> Суздальский район, Владимирская область,</t>
    </r>
  </si>
  <si>
    <r>
      <rPr>
        <rFont val="Arial Cyr"/>
        <b/>
        <color rgb="FF000000"/>
        <sz val="8.0"/>
      </rPr>
      <t>деревня Огорелкино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</si>
  <si>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Одинцово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</si>
  <si>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Овсянниково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</si>
  <si>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Овсянниково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</si>
  <si>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Омутское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</si>
  <si>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Ославское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</si>
  <si>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деревня Павловская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</si>
  <si>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Павловское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</si>
  <si>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село Палашкино</t>
    </r>
    <r>
      <rPr>
        <rFont val="Arial Cyr"/>
        <color rgb="FF000000"/>
        <sz val="8.0"/>
      </rPr>
      <t xml:space="preserve"> Камешковский район, Владимирская область</t>
    </r>
  </si>
  <si>
    <r>
      <rPr>
        <rFont val="Arial Cyr"/>
        <b/>
        <color rgb="FF000000"/>
        <sz val="8.0"/>
      </rPr>
      <t>деревня Панфилово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</si>
  <si>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поселок Передел</t>
    </r>
    <r>
      <rPr>
        <rFont val="Arial Cyr"/>
        <color rgb="FF000000"/>
        <sz val="8.0"/>
      </rPr>
      <t xml:space="preserve"> Судогодский район, Владимирская область</t>
    </r>
  </si>
  <si>
    <t>4,1/820</t>
  </si>
  <si>
    <r>
      <rPr>
        <rFont val="Arial Cyr"/>
        <b/>
        <color rgb="FF000000"/>
        <sz val="8.0"/>
      </rPr>
      <t>деревня Перово</t>
    </r>
    <r>
      <rPr>
        <rFont val="Arial Cyr"/>
        <color rgb="FF000000"/>
        <sz val="8.0"/>
      </rPr>
      <t xml:space="preserve"> Гусь-Хрустальный район, Владимирская область,</t>
    </r>
  </si>
  <si>
    <r>
      <rPr>
        <rFont val="Arial Cyr"/>
        <b/>
        <color rgb="FF000000"/>
        <sz val="8.0"/>
      </rPr>
      <t>деревня Пенкино</t>
    </r>
    <r>
      <rPr>
        <rFont val="Arial Cyr"/>
        <color rgb="FF000000"/>
        <sz val="8.0"/>
      </rPr>
      <t>, Камешковский район, Владимирская область</t>
    </r>
  </si>
  <si>
    <r>
      <rPr>
        <rFont val="Arial Cyr"/>
        <b/>
        <color rgb="FF000000"/>
        <sz val="8.0"/>
      </rPr>
      <t>село Переборово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</si>
  <si>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Петрово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</si>
  <si>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город Петушки</t>
    </r>
    <r>
      <rPr>
        <rFont val="Arial Cyr"/>
        <color rgb="FF000000"/>
        <sz val="8.0"/>
      </rPr>
      <t>, Владимирская область</t>
    </r>
  </si>
  <si>
    <r>
      <rPr>
        <rFont val="Arial Cyr"/>
        <b/>
        <color rgb="FF000000"/>
        <sz val="8.0"/>
      </rPr>
      <t>город Покров</t>
    </r>
    <r>
      <rPr>
        <rFont val="Arial Cyr"/>
        <color rgb="FF000000"/>
        <sz val="8.0"/>
      </rPr>
      <t>, Петушинский район, Владимирская область</t>
    </r>
  </si>
  <si>
    <r>
      <rPr>
        <rFont val="Arial Cyr"/>
        <b/>
        <color rgb="FF000000"/>
        <sz val="8.0"/>
      </rPr>
      <t>деревня Полушкино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</si>
  <si>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Попеленки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</si>
  <si>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Порецкое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</si>
  <si>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деревня Погребищи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</si>
  <si>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Прокунино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</si>
  <si>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Проскуринская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</si>
  <si>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Пантелиха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</si>
  <si>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Раменье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</si>
  <si>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город Радужный</t>
    </r>
    <r>
      <rPr>
        <rFont val="Arial Cyr"/>
        <color rgb="FF000000"/>
        <sz val="8.0"/>
      </rPr>
      <t>, Владимирская область</t>
    </r>
  </si>
  <si>
    <r>
      <rPr>
        <rFont val="Arial Cyr"/>
        <b/>
        <color rgb="FF000000"/>
        <sz val="8.0"/>
      </rPr>
      <t xml:space="preserve">деревня Разлукино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</si>
  <si>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село Ратмирово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</si>
  <si>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Поселение родовых поместий Родное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</si>
  <si>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Рогово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</si>
  <si>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Рождествено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</si>
  <si>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Рукав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</si>
  <si>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Рыжиково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</si>
  <si>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Рыжково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</si>
  <si>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Рычково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</si>
  <si>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посёлок Садовый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</si>
  <si>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Семёновское-Красное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</si>
  <si>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Сергеиха</t>
    </r>
    <r>
      <rPr>
        <rFont val="Arial Cyr"/>
        <color rgb="FF000000"/>
        <sz val="8.0"/>
      </rPr>
      <t>, Камешковский район, Владимирская область</t>
    </r>
  </si>
  <si>
    <r>
      <rPr>
        <rFont val="Arial Cyr"/>
        <b/>
        <color rgb="FF000000"/>
        <sz val="8.0"/>
      </rPr>
      <t>город Собинка</t>
    </r>
    <r>
      <rPr>
        <rFont val="Arial Cyr"/>
        <color rgb="FF000000"/>
        <sz val="8.0"/>
      </rPr>
      <t>, Владимирская область</t>
    </r>
  </si>
  <si>
    <r>
      <rPr>
        <rFont val="Arial Cyr"/>
        <b/>
        <color rgb="FF000000"/>
        <sz val="8.0"/>
      </rPr>
      <t>Поселение родовых поместий Солнечное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</si>
  <si>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Смыково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</si>
  <si>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Спирино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</si>
  <si>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поселок Содышка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</si>
  <si>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посёлок Сокол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</si>
  <si>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деревня Соколово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</si>
  <si>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Сойма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</si>
  <si>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Спас-Беседа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</si>
  <si>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Спас-Купалище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</si>
  <si>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Сновицы</t>
    </r>
    <r>
      <rPr>
        <rFont val="Arial Cyr"/>
        <color rgb="FF000000"/>
        <sz val="8.0"/>
      </rPr>
      <t xml:space="preserve"> Суздальский район, Владимирская область</t>
    </r>
  </si>
  <si>
    <t>1,9/380</t>
  </si>
  <si>
    <r>
      <rPr>
        <rFont val="Arial Cyr"/>
        <b/>
        <color rgb="FF000000"/>
        <sz val="8.0"/>
      </rPr>
      <t>посёлок Ставрово</t>
    </r>
    <r>
      <rPr>
        <rFont val="Arial Cyr"/>
        <color rgb="FF000000"/>
        <sz val="8.0"/>
      </rPr>
      <t>, Собинский район, Владимирская область</t>
    </r>
  </si>
  <si>
    <r>
      <rPr>
        <rFont val="Arial Cyr"/>
        <b/>
        <color rgb="FF000000"/>
        <sz val="8.0"/>
      </rPr>
      <t>деревня Станки</t>
    </r>
    <r>
      <rPr>
        <rFont val="Arial Cyr"/>
        <color rgb="FF000000"/>
        <sz val="8.0"/>
      </rPr>
      <t>, Судогодский район, Владимирская область, Россия</t>
    </r>
  </si>
  <si>
    <r>
      <rPr>
        <rFont val="Arial Cyr"/>
        <b/>
        <color rgb="FF000000"/>
        <sz val="8.0"/>
      </rPr>
      <t>село Старый Двор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</si>
  <si>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деревня Старое Полхово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</si>
  <si>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Стариково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</si>
  <si>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Степачево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</si>
  <si>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город Струнино</t>
    </r>
    <r>
      <rPr>
        <rFont val="Arial Cyr"/>
        <color rgb="FF000000"/>
        <sz val="8.0"/>
      </rPr>
      <t>, Александровский район, Владимирская область</t>
    </r>
  </si>
  <si>
    <r>
      <rPr>
        <rFont val="Arial Cyr"/>
        <b/>
        <color rgb="FF000000"/>
        <sz val="8.0"/>
      </rPr>
      <t xml:space="preserve">деревня Студенцово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</si>
  <si>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село Суромна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</si>
  <si>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горд Судогда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</si>
  <si>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город Суздаль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</si>
  <si>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село Суходол</t>
    </r>
    <r>
      <rPr>
        <rFont val="Arial Cyr"/>
        <color rgb="FF000000"/>
        <sz val="8.0"/>
      </rPr>
      <t>, Суздальский район, Владимирская область</t>
    </r>
  </si>
  <si>
    <r>
      <rPr>
        <rFont val="Arial Cyr"/>
        <b/>
        <color rgb="FF000000"/>
        <sz val="8.0"/>
      </rPr>
      <t>село Тарбаево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</si>
  <si>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посёлок Тасинский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</si>
  <si>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t>8,8/1759</t>
  </si>
  <si>
    <t>6,7/1339</t>
  </si>
  <si>
    <t>4,3/859</t>
  </si>
  <si>
    <r>
      <rPr>
        <rFont val="Arial Cyr"/>
        <b/>
        <color rgb="FF000000"/>
        <sz val="8.0"/>
      </rPr>
      <t>село Тащилово</t>
    </r>
    <r>
      <rPr>
        <rFont val="Arial Cyr"/>
        <color rgb="FF000000"/>
        <sz val="8.0"/>
      </rPr>
      <t xml:space="preserve"> Гусь-Хрустальный район, Владимирская область</t>
    </r>
  </si>
  <si>
    <r>
      <rPr>
        <rFont val="Arial Cyr"/>
        <b/>
        <color rgb="FF000000"/>
        <sz val="8.0"/>
      </rPr>
      <t>деревня Телесниково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</si>
  <si>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Теренеево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</si>
  <si>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Тетерино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</si>
  <si>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Толстово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</si>
  <si>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Торчино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</si>
  <si>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Теремец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</si>
  <si>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Троица-Берег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</si>
  <si>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Тимофеевская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</si>
  <si>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Тихоново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</si>
  <si>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деревня Травинино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</si>
  <si>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Трухачёво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</si>
  <si>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Турово</t>
    </r>
    <r>
      <rPr>
        <rFont val="Arial Cyr"/>
        <color rgb="FF000000"/>
        <sz val="8.0"/>
      </rPr>
      <t xml:space="preserve"> Судогодский район, Владимирская область,</t>
    </r>
  </si>
  <si>
    <r>
      <rPr>
        <rFont val="Arial Cyr"/>
        <b/>
        <color rgb="FF000000"/>
        <sz val="8.0"/>
      </rPr>
      <t>деревня Турово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</si>
  <si>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Туртино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</si>
  <si>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 xml:space="preserve">посёлок Тюрмеровка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</si>
  <si>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деревня Уварово</t>
    </r>
    <r>
      <rPr>
        <rFont val="Arial Cyr"/>
        <color rgb="FF000000"/>
        <sz val="8.0"/>
      </rPr>
      <t>, городской округ Владимир</t>
    </r>
  </si>
  <si>
    <r>
      <rPr>
        <rFont val="Arial Cyr"/>
        <b/>
        <color rgb="FF000000"/>
        <sz val="8.0"/>
      </rPr>
      <t xml:space="preserve">село Улово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</si>
  <si>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посёлок Уршельский</t>
    </r>
    <r>
      <rPr>
        <rFont val="Arial Cyr"/>
        <color rgb="FF000000"/>
        <sz val="8.0"/>
      </rPr>
      <t xml:space="preserve"> Гусь-Хрустальный район, Владимирская область,</t>
    </r>
  </si>
  <si>
    <r>
      <rPr>
        <rFont val="Arial Cyr"/>
        <b/>
        <color rgb="FF000000"/>
        <sz val="8.0"/>
      </rPr>
      <t>деревня Улыбышево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</si>
  <si>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посёлок Улыбышево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</si>
  <si>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поселок Фомицыно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</si>
  <si>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Филиппуши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</si>
  <si>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Федоровское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</si>
  <si>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Филипповское</t>
    </r>
    <r>
      <rPr>
        <rFont val="Arial Cyr"/>
        <color rgb="FF000000"/>
        <sz val="8.0"/>
      </rPr>
      <t>, Киржачский район, Владимирская область</t>
    </r>
  </si>
  <si>
    <r>
      <rPr>
        <rFont val="Arial Cyr"/>
        <b/>
        <color rgb="FF000000"/>
        <sz val="8.0"/>
      </rPr>
      <t>село Хотенское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</si>
  <si>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Хламово</t>
    </r>
    <r>
      <rPr>
        <rFont val="Arial Cyr"/>
        <color rgb="FF000000"/>
        <sz val="8.0"/>
      </rPr>
      <t xml:space="preserve"> Суздальский район, Владимирская область,</t>
    </r>
  </si>
  <si>
    <r>
      <rPr>
        <rFont val="Arial Cyr"/>
        <b/>
        <color rgb="FF000000"/>
        <sz val="8.0"/>
      </rPr>
      <t>деревня Хохлачи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</si>
  <si>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Цветково</t>
    </r>
    <r>
      <rPr>
        <rFont val="Arial Cyr"/>
        <color rgb="FF000000"/>
        <sz val="8.0"/>
      </rPr>
      <t xml:space="preserve"> Судогодский район, Владимирская область,</t>
    </r>
  </si>
  <si>
    <r>
      <rPr>
        <rFont val="Arial Cyr"/>
        <b/>
        <color rgb="FF000000"/>
        <sz val="8.0"/>
      </rPr>
      <t xml:space="preserve">село Чамерево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</si>
  <si>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деревня Черниговка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</si>
  <si>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село Черкутино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</si>
  <si>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 xml:space="preserve">село Черниж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</si>
  <si>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село Чириково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</si>
  <si>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деревня Шепелево,</t>
    </r>
    <r>
      <rPr>
        <rFont val="Arial Cyr"/>
        <color rgb="FF000000"/>
        <sz val="8.0"/>
      </rPr>
      <t xml:space="preserve"> городской округ Владимир</t>
    </r>
  </si>
  <si>
    <r>
      <rPr>
        <rFont val="Arial Cyr"/>
        <b/>
        <color rgb="FF000000"/>
        <sz val="8.0"/>
      </rPr>
      <t>деревня Шипилово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</si>
  <si>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 xml:space="preserve">деревня Шустово </t>
    </r>
    <r>
      <rPr>
        <rFont val="Arial Cyr"/>
        <color rgb="FF000000"/>
        <sz val="8.0"/>
      </rPr>
      <t>Судогодский район, Владимирская область</t>
    </r>
  </si>
  <si>
    <r>
      <rPr>
        <rFont val="Arial Cyr"/>
        <b/>
        <color rgb="FF000000"/>
        <sz val="8.0"/>
      </rPr>
      <t>село Шихобалово</t>
    </r>
    <r>
      <rPr>
        <rFont val="Arial Cyr"/>
        <color rgb="FF000000"/>
        <sz val="8.0"/>
      </rPr>
      <t>, Юрьев-Польский район, Владимирская область</t>
    </r>
  </si>
  <si>
    <r>
      <rPr>
        <rFont val="Arial Cyr"/>
        <b/>
        <color rgb="FF000000"/>
        <sz val="8.0"/>
      </rPr>
      <t>село Цибеево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</si>
  <si>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>село Чамерево</t>
    </r>
    <r>
      <rPr>
        <rFont val="Arial Cyr"/>
        <color rgb="FF000000"/>
        <sz val="8.0"/>
      </rPr>
      <t>, Судогодский район, Владимирская область</t>
    </r>
  </si>
  <si>
    <r>
      <rPr>
        <rFont val="Arial Cyr"/>
        <b/>
        <color rgb="FF000000"/>
        <sz val="8.0"/>
      </rPr>
      <t>деревня Черепово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</si>
  <si>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деревня Черепухино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</si>
  <si>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поселение Чудное</t>
    </r>
    <r>
      <rPr>
        <rFont val="Arial Cyr"/>
        <color rgb="FF000000"/>
        <sz val="8.0"/>
      </rPr>
      <t xml:space="preserve"> Судогодский район, Владимирская область</t>
    </r>
  </si>
  <si>
    <r>
      <rPr>
        <rFont val="Arial Cyr"/>
        <b/>
        <color rgb="FF000000"/>
        <sz val="8.0"/>
      </rPr>
      <t>город Юрьев-Польский</t>
    </r>
    <r>
      <rPr>
        <rFont val="Arial Cyr"/>
        <color rgb="FF000000"/>
        <sz val="8.0"/>
      </rPr>
      <t>, Владимирская область</t>
    </r>
  </si>
  <si>
    <r>
      <rPr>
        <rFont val="Arial Cyr"/>
        <b/>
        <color rgb="FF000000"/>
        <sz val="8.0"/>
      </rPr>
      <t>село Юрово</t>
    </r>
    <r>
      <rPr>
        <rFont val="Arial Cyr"/>
        <color rgb="FF000000"/>
        <sz val="8.0"/>
      </rPr>
      <t xml:space="preserve"> Собинский район, Владимирская область</t>
    </r>
  </si>
  <si>
    <r>
      <rPr>
        <rFont val="Arial Cyr"/>
        <b/>
        <color rgb="FF000000"/>
        <sz val="8.0"/>
      </rPr>
      <t>деревня Юрятино</t>
    </r>
    <r>
      <rPr>
        <rFont val="Arial Cyr"/>
        <color rgb="FF000000"/>
        <sz val="8.0"/>
      </rPr>
      <t xml:space="preserve"> Камешковский район, Владимирская область</t>
    </r>
  </si>
  <si>
    <r>
      <rPr>
        <rFont val="Arial Cyr"/>
        <b/>
        <color rgb="FF000000"/>
        <sz val="8.0"/>
      </rPr>
      <t>село Якиманское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</si>
  <si>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rgb="FF000000"/>
        <sz val="8.0"/>
      </rPr>
      <t xml:space="preserve">село Янево </t>
    </r>
    <r>
      <rPr>
        <rFont val="Arial Cyr"/>
        <color rgb="FF000000"/>
        <sz val="8.0"/>
      </rPr>
      <t>Суздальский район, Владимирская область</t>
    </r>
  </si>
  <si>
    <r>
      <rPr>
        <rFont val="Arial Cyr"/>
        <b/>
        <color rgb="FF000000"/>
        <sz val="8.0"/>
      </rPr>
      <t>село Яновец</t>
    </r>
    <r>
      <rPr>
        <rFont val="Arial Cyr"/>
        <color rgb="FF000000"/>
        <sz val="8.0"/>
      </rPr>
      <t xml:space="preserve"> Суздальский район, Владимирская область</t>
    </r>
  </si>
  <si>
    <r>
      <rPr>
        <rFont val="Arial Cyr"/>
        <b/>
        <color theme="1"/>
        <sz val="8.0"/>
      </rPr>
      <t>село Языково</t>
    </r>
    <r>
      <rPr>
        <rFont val="Arial Cyr"/>
        <color theme="1"/>
        <sz val="8.0"/>
      </rPr>
      <t xml:space="preserve"> Судогодский район, Владимирская область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</si>
</sst>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6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8.0"/>
      <color theme="1"/>
      <name val="Cambria"/>
    </font>
    <font>
      <sz val="8.0"/>
      <color theme="1"/>
      <name val="Arimo"/>
    </font>
    <font>
      <sz val="10.0"/>
      <color rgb="FFFF0000"/>
      <name val="Arial"/>
    </font>
    <font>
      <sz val="8.0"/>
      <color rgb="FF000000"/>
      <name val="Arimo"/>
    </font>
    <font>
      <color theme="1"/>
      <name val="Calibri"/>
      <scheme val="minor"/>
    </font>
    <font>
      <b/>
      <sz val="8.0"/>
      <color rgb="FF000000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2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0" fillId="0" fontId="2" numFmtId="0" xfId="0" applyFont="1"/>
    <xf borderId="1" fillId="0" fontId="2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0" fillId="0" fontId="3" numFmtId="0" xfId="0" applyFont="1"/>
    <xf borderId="4" fillId="0" fontId="2" numFmtId="0" xfId="0" applyBorder="1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0" fillId="0" fontId="3" numFmtId="0" xfId="0" applyAlignment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2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1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10" fillId="0" fontId="2" numFmtId="0" xfId="0" applyBorder="1" applyFont="1"/>
    <xf borderId="11" fillId="2" fontId="9" numFmtId="0" xfId="0" applyAlignment="1" applyBorder="1" applyFill="1" applyFont="1">
      <alignment horizontal="left" shrinkToFit="0" vertical="center" wrapText="1"/>
    </xf>
    <xf borderId="12" fillId="0" fontId="4" numFmtId="0" xfId="0" applyBorder="1" applyFont="1"/>
    <xf borderId="13" fillId="0" fontId="4" numFmtId="0" xfId="0" applyBorder="1" applyFont="1"/>
    <xf borderId="14" fillId="0" fontId="2" numFmtId="0" xfId="0" applyBorder="1" applyFont="1"/>
    <xf borderId="15" fillId="0" fontId="2" numFmtId="0" xfId="0" applyBorder="1" applyFont="1"/>
    <xf borderId="15" fillId="0" fontId="1" numFmtId="0" xfId="0" applyBorder="1" applyFont="1"/>
    <xf borderId="15" fillId="0" fontId="7" numFmtId="0" xfId="0" applyAlignment="1" applyBorder="1" applyFont="1">
      <alignment horizontal="right" vertical="center"/>
    </xf>
    <xf borderId="16" fillId="2" fontId="7" numFmtId="0" xfId="0" applyAlignment="1" applyBorder="1" applyFill="1" applyFont="1">
      <alignment horizontal="center" readingOrder="1" shrinkToFit="0" vertical="center" wrapText="1"/>
    </xf>
    <xf borderId="16" fillId="3" fontId="7" numFmtId="0" xfId="0" applyAlignment="1" applyBorder="1" applyFill="1" applyFont="1">
      <alignment horizontal="center" readingOrder="1" shrinkToFit="0" vertical="center" wrapText="1"/>
    </xf>
    <xf borderId="9" fillId="3" fontId="7" numFmtId="0" xfId="0" applyAlignment="1" applyBorder="1" applyFill="1" applyFont="1">
      <alignment horizontal="center" readingOrder="1" shrinkToFit="0" vertical="center" wrapText="1"/>
    </xf>
    <xf borderId="16" fillId="2" fontId="7" numFmtId="0" xfId="0" applyAlignment="1" applyBorder="1" applyFill="1" applyFont="1">
      <alignment horizontal="center" readingOrder="1" vertical="center"/>
    </xf>
    <xf borderId="16" fillId="4" fontId="7" numFmtId="0" xfId="0" applyAlignment="1" applyBorder="1" applyFill="1" applyFont="1">
      <alignment horizontal="center" readingOrder="1" vertical="center"/>
    </xf>
    <xf borderId="16" fillId="0" fontId="10" numFmtId="0" xfId="0" applyAlignment="1" applyBorder="1" applyFont="1">
      <alignment horizontal="center" readingOrder="1" vertical="center"/>
    </xf>
    <xf borderId="16" fillId="0" fontId="11" numFmtId="0" xfId="0" applyAlignment="1" applyBorder="1" applyFont="1">
      <alignment horizontal="center" readingOrder="1" vertical="center"/>
    </xf>
    <xf borderId="16" fillId="0" fontId="7" numFmtId="49" xfId="0" applyAlignment="1" applyBorder="1" applyFont="1" applyNumberFormat="1">
      <alignment horizontal="center" readingOrder="1" vertical="center"/>
    </xf>
    <xf borderId="0" fillId="0" fontId="7" numFmtId="49" xfId="0" applyAlignment="1" applyFont="1" applyNumberFormat="1">
      <alignment horizontal="center" readingOrder="1" vertical="center"/>
    </xf>
    <xf borderId="0" fillId="0" fontId="12" numFmtId="0" xfId="0" applyFont="1"/>
    <xf borderId="17" fillId="2" fontId="7" numFmtId="0" xfId="0" applyAlignment="1" applyBorder="1" applyFill="1" applyFont="1">
      <alignment horizontal="center" readingOrder="1" shrinkToFit="0" vertical="center" wrapText="1"/>
    </xf>
    <xf borderId="18" fillId="3" fontId="7" numFmtId="0" xfId="0" applyAlignment="1" applyBorder="1" applyFill="1" applyFont="1">
      <alignment horizontal="center" readingOrder="1" shrinkToFit="0" vertical="center" wrapText="1"/>
    </xf>
    <xf borderId="19" fillId="3" fontId="7" numFmtId="0" xfId="0" applyAlignment="1" applyBorder="1" applyFill="1" applyFont="1">
      <alignment horizontal="center" readingOrder="1" shrinkToFit="0" vertical="center" wrapText="1"/>
    </xf>
    <xf borderId="20" fillId="3" fontId="7" numFmtId="0" xfId="0" applyAlignment="1" applyBorder="1" applyFill="1" applyFont="1">
      <alignment horizontal="center" readingOrder="1" shrinkToFit="0" vertical="center" wrapText="1"/>
    </xf>
    <xf borderId="17" fillId="2" fontId="7" numFmtId="0" xfId="0" applyAlignment="1" applyBorder="1" applyFill="1" applyFont="1">
      <alignment horizontal="center" readingOrder="1" vertical="center"/>
    </xf>
    <xf borderId="21" fillId="4" fontId="7" numFmtId="0" xfId="0" applyAlignment="1" applyBorder="1" applyFill="1" applyFont="1">
      <alignment horizontal="center" readingOrder="1" vertical="center"/>
    </xf>
    <xf borderId="22" fillId="0" fontId="10" numFmtId="0" xfId="0" applyAlignment="1" applyBorder="1" applyFont="1">
      <alignment horizontal="center" readingOrder="1" vertical="center"/>
    </xf>
    <xf borderId="22" fillId="0" fontId="11" numFmtId="0" xfId="0" applyAlignment="1" applyBorder="1" applyFont="1">
      <alignment horizontal="center" readingOrder="1" vertical="center"/>
    </xf>
    <xf borderId="22" fillId="0" fontId="7" numFmtId="49" xfId="0" applyAlignment="1" applyBorder="1" applyFont="1" applyNumberFormat="1">
      <alignment horizontal="center" readingOrder="1" vertical="center"/>
    </xf>
    <xf borderId="23" fillId="0" fontId="7" numFmtId="49" xfId="0" applyAlignment="1" applyBorder="1" applyFont="1" applyNumberFormat="1">
      <alignment horizontal="center" readingOrder="1" vertical="center"/>
    </xf>
    <xf borderId="16" fillId="0" fontId="13" numFmtId="0" xfId="0" applyAlignment="1" applyBorder="1" applyFont="1">
      <alignment shrinkToFit="0" vertical="center" wrapText="1"/>
    </xf>
    <xf borderId="16" fillId="2" fontId="13" numFmtId="0" xfId="0" applyAlignment="1" applyBorder="1" applyFill="1" applyFont="1">
      <alignment horizontal="center" shrinkToFit="0" vertical="center" wrapText="1"/>
    </xf>
    <xf borderId="16" fillId="0" fontId="13" numFmtId="1" xfId="0" applyAlignment="1" applyBorder="1" applyFont="1" applyNumberFormat="1">
      <alignment horizontal="center" shrinkToFit="0" vertical="center" wrapText="1"/>
    </xf>
    <xf borderId="16" fillId="2" fontId="13" numFmtId="1" xfId="0" applyAlignment="1" applyBorder="1" applyFill="1" applyFont="1" applyNumberFormat="1">
      <alignment horizontal="center" shrinkToFit="0" vertical="center" wrapText="1"/>
    </xf>
    <xf borderId="24" fillId="0" fontId="11" numFmtId="0" xfId="0" applyBorder="1" applyFont="1"/>
    <xf borderId="25" fillId="4" fontId="11" numFmtId="0" xfId="0" applyAlignment="1" applyBorder="1" applyFill="1" applyFont="1">
      <alignment horizontal="center" readingOrder="1" vertical="center"/>
    </xf>
    <xf borderId="0" fillId="0" fontId="11" numFmtId="0" xfId="0" applyFont="1"/>
    <xf borderId="9" fillId="2" fontId="13" numFmtId="0" xfId="0" applyAlignment="1" applyBorder="1" applyFill="1" applyFont="1">
      <alignment horizontal="center" shrinkToFit="0" vertical="center" wrapText="1"/>
    </xf>
    <xf borderId="0" fillId="0" fontId="14" numFmtId="0" xfId="0" applyFont="1"/>
    <xf borderId="26" fillId="0" fontId="11" numFmtId="0" xfId="0" applyAlignment="1" applyBorder="1" applyFont="1">
      <alignment horizontal="center" readingOrder="1" vertical="center"/>
    </xf>
    <xf borderId="27" fillId="2" fontId="13" numFmtId="0" xfId="0" applyAlignment="1" applyBorder="1" applyFill="1" applyFont="1">
      <alignment horizontal="center" shrinkToFit="0" vertical="center" wrapText="1"/>
    </xf>
    <xf borderId="27" fillId="2" fontId="13" numFmtId="1" xfId="0" applyAlignment="1" applyBorder="1" applyFill="1" applyFont="1" applyNumberFormat="1">
      <alignment horizontal="center" shrinkToFit="0" vertical="center" wrapText="1"/>
    </xf>
    <xf borderId="16" fillId="2" fontId="13" numFmtId="49" xfId="0" applyAlignment="1" applyBorder="1" applyFill="1" applyFont="1" applyNumberFormat="1">
      <alignment horizontal="center" shrinkToFit="0" vertical="center" wrapText="1"/>
    </xf>
    <xf borderId="16" fillId="0" fontId="15" numFmtId="0" xfId="0" applyAlignment="1" applyBorder="1" applyFont="1">
      <alignment shrinkToFit="0" vertical="center" wrapText="1"/>
    </xf>
    <xf borderId="16" fillId="2" fontId="13" numFmtId="0" xfId="0" applyAlignment="1" applyBorder="1" applyFill="1" applyFont="1">
      <alignment shrinkToFit="0" vertical="center" wrapText="1"/>
    </xf>
    <xf borderId="28" fillId="0" fontId="13" numFmtId="0" xfId="0" applyAlignment="1" applyBorder="1" applyFont="1">
      <alignment shrinkToFit="0" vertical="center" wrapText="1"/>
    </xf>
    <xf borderId="26" fillId="0" fontId="13" numFmtId="0" xfId="0" applyAlignment="1" applyBorder="1" applyFont="1">
      <alignment shrinkToFit="0" vertical="center" wrapText="1"/>
    </xf>
    <xf borderId="16" fillId="0" fontId="2" numFmtId="0" xfId="0" applyBorder="1" applyFont="1"/>
    <xf borderId="26" fillId="0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219075</xdr:colOff>
      <xdr:row>0</xdr:row>
      <xdr:rowOff>171450</xdr:rowOff>
    </xdr:from>
    <xdr:ext cx="3009900" cy="1066800"/>
    <xdr:sp>
      <xdr:nvSpPr>
        <xdr:cNvPr id="3" name="Shape 3"/>
        <xdr:cNvSpPr txBox="1"/>
      </xdr:nvSpPr>
      <xdr:spPr>
        <a:xfrm>
          <a:off x="3850576" y="3256125"/>
          <a:ext cx="2990849" cy="10477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Владимир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8-961-253-45-54   8-4922-46-21-23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vladimir@nrg-tk.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123825</xdr:colOff>
      <xdr:row>0</xdr:row>
      <xdr:rowOff>95250</xdr:rowOff>
    </xdr:from>
    <xdr:ext cx="3295650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74.14"/>
    <col customWidth="1" min="4" max="4" width="13.43"/>
    <col customWidth="1" min="5" max="5" width="9.0"/>
    <col customWidth="1" min="6" max="16" width="10.29"/>
    <col customWidth="1" min="17" max="17" width="3.14"/>
    <col customWidth="1" min="18" max="26" width="8.71"/>
  </cols>
  <sheetData>
    <row r="1">
      <c r="A1" s="1">
        <f>NOW()</f>
        <v>46266.76231</v>
      </c>
    </row>
    <row r="7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6"/>
      <c r="P7" s="7"/>
    </row>
    <row r="8">
      <c r="A8" s="8"/>
      <c r="B8" s="8"/>
      <c r="C8" s="7" t="s">
        <v>0</v>
      </c>
      <c r="D8" s="7"/>
      <c r="E8" s="7"/>
      <c r="F8" s="7"/>
      <c r="G8" s="7"/>
      <c r="H8" s="7"/>
      <c r="I8" s="7"/>
      <c r="J8" s="7"/>
      <c r="K8" s="7"/>
      <c r="L8" s="7"/>
      <c r="M8" s="7"/>
      <c r="N8" s="9"/>
      <c r="O8" s="10"/>
      <c r="P8" s="7"/>
    </row>
    <row r="9">
      <c r="A9" s="8"/>
      <c r="B9" s="8"/>
      <c r="C9" s="7" t="s">
        <v>1</v>
      </c>
      <c r="D9" s="7"/>
      <c r="E9" s="7"/>
      <c r="F9" s="7"/>
      <c r="G9" s="7"/>
      <c r="H9" s="7"/>
      <c r="I9" s="7"/>
      <c r="J9" s="7"/>
      <c r="K9" s="7"/>
      <c r="L9" s="7"/>
      <c r="M9" s="7"/>
      <c r="N9" s="9"/>
      <c r="O9" s="10"/>
      <c r="P9" s="7"/>
    </row>
    <row r="10">
      <c r="A10" s="8"/>
      <c r="B10" s="8"/>
      <c r="C10" s="7" t="s">
        <v>2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9"/>
      <c r="O10" s="10"/>
      <c r="P10" s="7"/>
    </row>
    <row r="11">
      <c r="A11" s="8"/>
      <c r="B11" s="8"/>
      <c r="C11" s="11" t="s">
        <v>3</v>
      </c>
      <c r="O11" s="12"/>
      <c r="P11" s="7"/>
    </row>
    <row r="12" hidden="1">
      <c r="A12" s="8"/>
      <c r="B12" s="8"/>
      <c r="C12" s="13"/>
      <c r="D12" s="13"/>
      <c r="E12" s="2"/>
      <c r="F12" s="2"/>
      <c r="G12" s="2"/>
      <c r="H12" s="2"/>
      <c r="I12" s="2"/>
      <c r="J12" s="2"/>
      <c r="K12" s="2"/>
      <c r="L12" s="2"/>
      <c r="M12" s="2"/>
      <c r="N12" s="2"/>
      <c r="O12" s="14"/>
      <c r="P12" s="2"/>
    </row>
    <row r="13" hidden="1">
      <c r="A13" s="8"/>
      <c r="B13" s="8"/>
      <c r="C13" s="15"/>
      <c r="D13" s="15"/>
      <c r="E13" s="2"/>
      <c r="F13" s="16"/>
      <c r="G13" s="16"/>
      <c r="H13" s="2"/>
      <c r="I13" s="2"/>
      <c r="J13" s="2"/>
      <c r="K13" s="2"/>
      <c r="L13" s="2"/>
      <c r="M13" s="2"/>
      <c r="N13" s="17"/>
      <c r="O13" s="14"/>
      <c r="P13" s="2"/>
    </row>
    <row r="14" hidden="1">
      <c r="A14" s="8"/>
      <c r="B14" s="8"/>
      <c r="C14" s="15"/>
      <c r="D14" s="15"/>
      <c r="E14" s="2"/>
      <c r="F14" s="16"/>
      <c r="G14" s="16"/>
      <c r="H14" s="2"/>
      <c r="I14" s="2"/>
      <c r="J14" s="2"/>
      <c r="K14" s="2"/>
      <c r="L14" s="2"/>
      <c r="M14" s="2"/>
      <c r="N14" s="17"/>
      <c r="O14" s="14"/>
      <c r="P14" s="2"/>
    </row>
    <row r="15" hidden="1">
      <c r="A15" s="8"/>
      <c r="B15" s="8"/>
      <c r="C15" s="15"/>
      <c r="D15" s="15"/>
      <c r="E15" s="2"/>
      <c r="F15" s="16"/>
      <c r="G15" s="16"/>
      <c r="H15" s="2"/>
      <c r="I15" s="2"/>
      <c r="J15" s="2"/>
      <c r="K15" s="2"/>
      <c r="L15" s="2"/>
      <c r="M15" s="2"/>
      <c r="N15" s="17"/>
      <c r="O15" s="14"/>
      <c r="P15" s="2"/>
    </row>
    <row r="16" hidden="1">
      <c r="A16" s="8"/>
      <c r="B16" s="8"/>
      <c r="C16" s="15"/>
      <c r="D16" s="15"/>
      <c r="E16" s="2"/>
      <c r="F16" s="16"/>
      <c r="G16" s="16"/>
      <c r="H16" s="2"/>
      <c r="I16" s="2"/>
      <c r="J16" s="2"/>
      <c r="K16" s="2"/>
      <c r="L16" s="2"/>
      <c r="M16" s="2"/>
      <c r="N16" s="17"/>
      <c r="O16" s="14"/>
      <c r="P16" s="2"/>
    </row>
    <row r="17" hidden="1">
      <c r="A17" s="8"/>
      <c r="B17" s="8"/>
      <c r="C17" s="15"/>
      <c r="D17" s="15"/>
      <c r="E17" s="2"/>
      <c r="F17" s="16"/>
      <c r="G17" s="16"/>
      <c r="H17" s="2"/>
      <c r="I17" s="2"/>
      <c r="J17" s="2"/>
      <c r="K17" s="2"/>
      <c r="L17" s="2"/>
      <c r="M17" s="2"/>
      <c r="N17" s="17"/>
      <c r="O17" s="14"/>
      <c r="P17" s="2"/>
    </row>
    <row r="18" hidden="1">
      <c r="A18" s="8"/>
      <c r="B18" s="8"/>
      <c r="C18" s="18" t="s">
        <v>4</v>
      </c>
      <c r="D18" s="19"/>
      <c r="E18" s="19"/>
      <c r="F18" s="19"/>
      <c r="G18" s="19"/>
      <c r="H18" s="19"/>
      <c r="I18" s="19"/>
      <c r="J18" s="19"/>
      <c r="K18" s="19"/>
      <c r="L18" s="19"/>
      <c r="M18" s="20"/>
      <c r="N18" s="17"/>
      <c r="O18" s="14"/>
      <c r="P18" s="2"/>
    </row>
    <row r="19" hidden="1">
      <c r="A19" s="8"/>
      <c r="B19" s="8"/>
      <c r="C19" s="21"/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17"/>
      <c r="O19" s="14"/>
      <c r="P19" s="2"/>
    </row>
    <row r="20">
      <c r="A20" s="8"/>
      <c r="B20" s="23"/>
      <c r="C20" s="24" t="s">
        <v>5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27"/>
      <c r="P20" s="2"/>
    </row>
    <row r="21" ht="15.75" hidden="1" customHeight="1">
      <c r="A21" s="23"/>
      <c r="B21" s="28"/>
      <c r="C21" s="23"/>
      <c r="D21" s="28"/>
      <c r="E21" s="28"/>
      <c r="F21" s="29"/>
      <c r="G21" s="29"/>
      <c r="H21" s="28"/>
      <c r="I21" s="28"/>
      <c r="J21" s="28"/>
      <c r="K21" s="28"/>
      <c r="L21" s="28"/>
      <c r="M21" s="28"/>
      <c r="N21" s="30"/>
      <c r="O21" s="27"/>
      <c r="P21" s="2"/>
    </row>
    <row r="22" ht="15.75" hidden="1" customHeight="1">
      <c r="A22" s="31"/>
      <c r="B22" s="32" t="s">
        <v>6</v>
      </c>
      <c r="C22" s="32" t="s">
        <v>7</v>
      </c>
      <c r="D22" s="32"/>
      <c r="E22" s="32" t="s">
        <v>8</v>
      </c>
      <c r="F22" s="32" t="s">
        <v>9</v>
      </c>
      <c r="G22" s="32" t="s">
        <v>10</v>
      </c>
      <c r="H22" s="32" t="s">
        <v>11</v>
      </c>
      <c r="I22" s="32" t="s">
        <v>12</v>
      </c>
      <c r="J22" s="32" t="s">
        <v>13</v>
      </c>
      <c r="K22" s="32" t="s">
        <v>14</v>
      </c>
      <c r="L22" s="32" t="s">
        <v>15</v>
      </c>
      <c r="M22" s="32" t="s">
        <v>16</v>
      </c>
      <c r="N22" s="32" t="s">
        <v>17</v>
      </c>
      <c r="O22" s="32" t="s">
        <v>18</v>
      </c>
      <c r="P22" s="33"/>
    </row>
    <row r="23" ht="15.75" hidden="1" customHeight="1">
      <c r="A23" s="34"/>
      <c r="B23" s="35">
        <v>1.0</v>
      </c>
      <c r="C23" s="36" t="s">
        <v>19</v>
      </c>
      <c r="D23" s="36"/>
      <c r="E23" s="37" t="s">
        <v>20</v>
      </c>
      <c r="F23" s="37">
        <v>3000.0</v>
      </c>
      <c r="G23" s="37">
        <v>3000.0</v>
      </c>
      <c r="H23" s="37">
        <v>3000.0</v>
      </c>
      <c r="I23" s="37">
        <v>3000.0</v>
      </c>
      <c r="J23" s="37">
        <v>3000.0</v>
      </c>
      <c r="K23" s="37">
        <v>3000.0</v>
      </c>
      <c r="L23" s="37">
        <v>3000.0</v>
      </c>
      <c r="M23" s="37">
        <v>3000.0</v>
      </c>
      <c r="N23" s="38" t="s">
        <v>21</v>
      </c>
      <c r="O23" s="38"/>
      <c r="P23" s="39"/>
    </row>
    <row r="24" ht="15.75" hidden="1" customHeight="1">
      <c r="A24" s="2"/>
      <c r="B24" s="2"/>
      <c r="C24" s="2"/>
      <c r="D24" s="2"/>
      <c r="E24" s="2"/>
      <c r="F24" s="16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ht="15.75" hidden="1" customHeight="1">
      <c r="A25" s="2"/>
      <c r="B25" s="2"/>
      <c r="C25" s="2"/>
      <c r="D25" s="2"/>
      <c r="E25" s="2"/>
      <c r="F25" s="16"/>
      <c r="G25" s="2"/>
      <c r="H25" s="2"/>
      <c r="I25" s="40" t="s">
        <v>22</v>
      </c>
      <c r="J25" s="2"/>
      <c r="K25" s="2"/>
      <c r="L25" s="2"/>
      <c r="M25" s="2"/>
      <c r="N25" s="2"/>
      <c r="O25" s="2"/>
      <c r="P25" s="2"/>
    </row>
    <row r="26" ht="15.75" hidden="1" customHeight="1">
      <c r="A26" s="2"/>
      <c r="B26" s="2"/>
      <c r="C26" s="2"/>
      <c r="D26" s="2"/>
      <c r="E26" s="2"/>
      <c r="F26" s="16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ht="15.75" customHeight="1">
      <c r="A27" s="41"/>
      <c r="B27" s="42" t="s">
        <v>6</v>
      </c>
      <c r="C27" s="43" t="s">
        <v>23</v>
      </c>
      <c r="D27" s="43"/>
      <c r="E27" s="43" t="s">
        <v>8</v>
      </c>
      <c r="F27" s="43" t="s">
        <v>9</v>
      </c>
      <c r="G27" s="43" t="s">
        <v>10</v>
      </c>
      <c r="H27" s="43" t="s">
        <v>11</v>
      </c>
      <c r="I27" s="43" t="s">
        <v>12</v>
      </c>
      <c r="J27" s="43" t="s">
        <v>13</v>
      </c>
      <c r="K27" s="43" t="s">
        <v>14</v>
      </c>
      <c r="L27" s="43" t="s">
        <v>15</v>
      </c>
      <c r="M27" s="43" t="s">
        <v>16</v>
      </c>
      <c r="N27" s="43" t="s">
        <v>17</v>
      </c>
      <c r="O27" s="44" t="s">
        <v>18</v>
      </c>
      <c r="P27" s="33"/>
    </row>
    <row r="28" ht="15.75" hidden="1" customHeight="1">
      <c r="A28" s="45"/>
      <c r="B28" s="46">
        <v>1.0</v>
      </c>
      <c r="C28" s="47" t="s">
        <v>24</v>
      </c>
      <c r="D28" s="47"/>
      <c r="E28" s="48" t="s">
        <v>20</v>
      </c>
      <c r="F28" s="48">
        <v>3000.0</v>
      </c>
      <c r="G28" s="48">
        <v>3000.0</v>
      </c>
      <c r="H28" s="48">
        <v>3000.0</v>
      </c>
      <c r="I28" s="48">
        <v>3000.0</v>
      </c>
      <c r="J28" s="48">
        <v>3000.0</v>
      </c>
      <c r="K28" s="48">
        <v>3000.0</v>
      </c>
      <c r="L28" s="48">
        <v>3000.0</v>
      </c>
      <c r="M28" s="48">
        <v>3000.0</v>
      </c>
      <c r="N28" s="49" t="s">
        <v>25</v>
      </c>
      <c r="O28" s="50" t="s">
        <v>25</v>
      </c>
      <c r="P28" s="39"/>
    </row>
    <row r="29" ht="15.75" customHeight="1">
      <c r="A29" s="45"/>
      <c r="B29" s="46">
        <v>1.0</v>
      </c>
      <c r="C29" s="51" t="s">
        <v>26</v>
      </c>
      <c r="D29" s="47"/>
      <c r="E29" s="37" t="s">
        <v>20</v>
      </c>
      <c r="F29" s="52">
        <v>3500.0</v>
      </c>
      <c r="G29" s="52">
        <v>3500.0</v>
      </c>
      <c r="H29" s="53">
        <v>4200.0</v>
      </c>
      <c r="I29" s="54">
        <v>4300.0</v>
      </c>
      <c r="J29" s="52">
        <v>4500.0</v>
      </c>
      <c r="K29" s="52">
        <v>4800.0</v>
      </c>
      <c r="L29" s="52">
        <v>4800.0</v>
      </c>
      <c r="M29" s="52" t="s">
        <v>27</v>
      </c>
      <c r="N29" s="52" t="s">
        <v>28</v>
      </c>
      <c r="O29" s="55" t="s">
        <v>29</v>
      </c>
      <c r="P29" s="39"/>
    </row>
    <row r="30" ht="15.75" customHeight="1">
      <c r="A30" s="45"/>
      <c r="B30" s="56">
        <v>2.0</v>
      </c>
      <c r="C30" s="51" t="s">
        <v>30</v>
      </c>
      <c r="D30" s="51"/>
      <c r="E30" s="37" t="s">
        <v>20</v>
      </c>
      <c r="F30" s="52">
        <v>2500.0</v>
      </c>
      <c r="G30" s="52">
        <v>2500.0</v>
      </c>
      <c r="H30" s="54">
        <v>3000.0</v>
      </c>
      <c r="I30" s="54">
        <v>3150.0</v>
      </c>
      <c r="J30" s="52">
        <v>3250.0</v>
      </c>
      <c r="K30" s="52">
        <v>3350.0</v>
      </c>
      <c r="L30" s="52">
        <v>3450.0</v>
      </c>
      <c r="M30" s="52" t="s">
        <v>31</v>
      </c>
      <c r="N30" s="52" t="s">
        <v>32</v>
      </c>
      <c r="O30" s="55" t="s">
        <v>33</v>
      </c>
      <c r="P30" s="57"/>
      <c r="R30" s="58"/>
      <c r="T30" s="59">
        <f>S30*13/100</f>
        <v>0</v>
      </c>
      <c r="U30" s="59">
        <f>R30+T30</f>
        <v>0</v>
      </c>
    </row>
    <row r="31" ht="15.75" customHeight="1">
      <c r="A31" s="45"/>
      <c r="B31" s="46">
        <v>3.0</v>
      </c>
      <c r="C31" s="51" t="s">
        <v>34</v>
      </c>
      <c r="D31" s="51"/>
      <c r="E31" s="37" t="s">
        <v>20</v>
      </c>
      <c r="F31" s="52">
        <v>1900.0</v>
      </c>
      <c r="G31" s="52">
        <v>1900.0</v>
      </c>
      <c r="H31" s="54">
        <v>2450.0</v>
      </c>
      <c r="I31" s="54">
        <v>2600.0</v>
      </c>
      <c r="J31" s="52">
        <v>2600.0</v>
      </c>
      <c r="K31" s="52">
        <v>2700.0</v>
      </c>
      <c r="L31" s="52">
        <v>2800.0</v>
      </c>
      <c r="M31" s="52" t="s">
        <v>35</v>
      </c>
      <c r="N31" s="52" t="s">
        <v>36</v>
      </c>
      <c r="O31" s="55" t="s">
        <v>37</v>
      </c>
      <c r="P31" s="57"/>
      <c r="R31" s="58"/>
    </row>
    <row r="32" ht="15.75" customHeight="1">
      <c r="A32" s="45"/>
      <c r="B32" s="56">
        <v>4.0</v>
      </c>
      <c r="C32" s="51" t="s">
        <v>38</v>
      </c>
      <c r="D32" s="51"/>
      <c r="E32" s="37" t="s">
        <v>20</v>
      </c>
      <c r="F32" s="52">
        <v>3900.0</v>
      </c>
      <c r="G32" s="52">
        <v>3900.0</v>
      </c>
      <c r="H32" s="54">
        <v>4450.0</v>
      </c>
      <c r="I32" s="54">
        <v>4600.0</v>
      </c>
      <c r="J32" s="52">
        <v>4700.0</v>
      </c>
      <c r="K32" s="52">
        <v>4800.0</v>
      </c>
      <c r="L32" s="52">
        <v>4900.0</v>
      </c>
      <c r="M32" s="52" t="s">
        <v>27</v>
      </c>
      <c r="N32" s="52" t="s">
        <v>28</v>
      </c>
      <c r="O32" s="55" t="s">
        <v>29</v>
      </c>
      <c r="P32" s="57"/>
      <c r="R32" s="58"/>
    </row>
    <row r="33" ht="15.75" customHeight="1">
      <c r="A33" s="45"/>
      <c r="B33" s="46">
        <v>5.0</v>
      </c>
      <c r="C33" s="51" t="s">
        <v>39</v>
      </c>
      <c r="D33" s="51"/>
      <c r="E33" s="37" t="s">
        <v>20</v>
      </c>
      <c r="F33" s="52">
        <v>1600.0</v>
      </c>
      <c r="G33" s="52">
        <v>1600.0</v>
      </c>
      <c r="H33" s="54">
        <v>2150.0</v>
      </c>
      <c r="I33" s="54">
        <v>2150.0</v>
      </c>
      <c r="J33" s="52">
        <v>2300.0</v>
      </c>
      <c r="K33" s="52">
        <v>2400.0</v>
      </c>
      <c r="L33" s="52">
        <v>2600.0</v>
      </c>
      <c r="M33" s="52" t="s">
        <v>29</v>
      </c>
      <c r="N33" s="52" t="s">
        <v>40</v>
      </c>
      <c r="O33" s="55" t="s">
        <v>41</v>
      </c>
      <c r="P33" s="57"/>
      <c r="R33" s="58"/>
    </row>
    <row r="34" ht="15.75" customHeight="1">
      <c r="A34" s="45"/>
      <c r="B34" s="46">
        <v>6.0</v>
      </c>
      <c r="C34" s="51" t="s">
        <v>42</v>
      </c>
      <c r="D34" s="51"/>
      <c r="E34" s="37" t="s">
        <v>20</v>
      </c>
      <c r="F34" s="52">
        <v>1900.0</v>
      </c>
      <c r="G34" s="52">
        <v>1900.0</v>
      </c>
      <c r="H34" s="54">
        <v>2450.0</v>
      </c>
      <c r="I34" s="54">
        <v>2600.0</v>
      </c>
      <c r="J34" s="52">
        <v>2600.0</v>
      </c>
      <c r="K34" s="52">
        <v>2700.0</v>
      </c>
      <c r="L34" s="52">
        <v>2800.0</v>
      </c>
      <c r="M34" s="52" t="s">
        <v>35</v>
      </c>
      <c r="N34" s="52" t="s">
        <v>36</v>
      </c>
      <c r="O34" s="55" t="s">
        <v>37</v>
      </c>
      <c r="P34" s="57"/>
      <c r="R34" s="58"/>
    </row>
    <row r="35" ht="15.75" customHeight="1">
      <c r="A35" s="45"/>
      <c r="B35" s="56">
        <v>7.0</v>
      </c>
      <c r="C35" s="51" t="s">
        <v>43</v>
      </c>
      <c r="D35" s="51"/>
      <c r="E35" s="37" t="s">
        <v>20</v>
      </c>
      <c r="F35" s="52">
        <v>3500.0</v>
      </c>
      <c r="G35" s="52">
        <v>3500.0</v>
      </c>
      <c r="H35" s="53">
        <v>4200.0</v>
      </c>
      <c r="I35" s="54">
        <v>4300.0</v>
      </c>
      <c r="J35" s="52">
        <v>4500.0</v>
      </c>
      <c r="K35" s="52">
        <v>4800.0</v>
      </c>
      <c r="L35" s="52">
        <v>4800.0</v>
      </c>
      <c r="M35" s="52" t="s">
        <v>27</v>
      </c>
      <c r="N35" s="52" t="s">
        <v>28</v>
      </c>
      <c r="O35" s="55" t="s">
        <v>29</v>
      </c>
      <c r="P35" s="57"/>
      <c r="R35" s="58"/>
    </row>
    <row r="36" ht="15.75" customHeight="1">
      <c r="A36" s="45"/>
      <c r="B36" s="46">
        <v>8.0</v>
      </c>
      <c r="C36" s="51" t="s">
        <v>44</v>
      </c>
      <c r="D36" s="51"/>
      <c r="E36" s="37" t="s">
        <v>20</v>
      </c>
      <c r="F36" s="52">
        <v>2500.0</v>
      </c>
      <c r="G36" s="52">
        <v>2500.0</v>
      </c>
      <c r="H36" s="54">
        <v>3000.0</v>
      </c>
      <c r="I36" s="54">
        <v>3150.0</v>
      </c>
      <c r="J36" s="52">
        <v>3250.0</v>
      </c>
      <c r="K36" s="52">
        <v>3350.0</v>
      </c>
      <c r="L36" s="52">
        <v>3450.0</v>
      </c>
      <c r="M36" s="52" t="s">
        <v>31</v>
      </c>
      <c r="N36" s="52" t="s">
        <v>32</v>
      </c>
      <c r="O36" s="55" t="s">
        <v>33</v>
      </c>
      <c r="P36" s="57"/>
      <c r="R36" s="58"/>
      <c r="T36" s="59">
        <f>S36*13/100</f>
        <v>0</v>
      </c>
      <c r="U36" s="59">
        <f>R36+T36</f>
        <v>0</v>
      </c>
    </row>
    <row r="37" ht="15.75" customHeight="1">
      <c r="A37" s="45"/>
      <c r="B37" s="56">
        <v>9.0</v>
      </c>
      <c r="C37" s="51" t="s">
        <v>45</v>
      </c>
      <c r="D37" s="51"/>
      <c r="E37" s="60" t="s">
        <v>20</v>
      </c>
      <c r="F37" s="61">
        <v>2310.0</v>
      </c>
      <c r="G37" s="61">
        <v>2310.0</v>
      </c>
      <c r="H37" s="62">
        <v>2900.0</v>
      </c>
      <c r="I37" s="62">
        <v>3000.0</v>
      </c>
      <c r="J37" s="61">
        <v>3100.0</v>
      </c>
      <c r="K37" s="61">
        <v>3300.0</v>
      </c>
      <c r="L37" s="61">
        <v>3400.0</v>
      </c>
      <c r="M37" s="52" t="s">
        <v>31</v>
      </c>
      <c r="N37" s="52" t="s">
        <v>32</v>
      </c>
      <c r="O37" s="55" t="s">
        <v>46</v>
      </c>
      <c r="P37" s="57"/>
      <c r="R37" s="58"/>
    </row>
    <row r="38" ht="15.75" customHeight="1">
      <c r="A38" s="45"/>
      <c r="B38" s="46">
        <v>10.0</v>
      </c>
      <c r="C38" s="51" t="s">
        <v>47</v>
      </c>
      <c r="D38" s="51"/>
      <c r="E38" s="37" t="s">
        <v>20</v>
      </c>
      <c r="F38" s="52">
        <v>2200.0</v>
      </c>
      <c r="G38" s="52">
        <v>2200.0</v>
      </c>
      <c r="H38" s="54">
        <v>2800.0</v>
      </c>
      <c r="I38" s="54">
        <v>2900.0</v>
      </c>
      <c r="J38" s="52">
        <v>3000.0</v>
      </c>
      <c r="K38" s="52">
        <v>3000.0</v>
      </c>
      <c r="L38" s="52">
        <v>3200.0</v>
      </c>
      <c r="M38" s="52" t="s">
        <v>48</v>
      </c>
      <c r="N38" s="52" t="s">
        <v>49</v>
      </c>
      <c r="O38" s="55" t="s">
        <v>41</v>
      </c>
      <c r="P38" s="57"/>
      <c r="R38" s="58"/>
    </row>
    <row r="39" ht="15.75" customHeight="1">
      <c r="A39" s="45"/>
      <c r="B39" s="46">
        <v>11.0</v>
      </c>
      <c r="C39" s="51" t="s">
        <v>50</v>
      </c>
      <c r="D39" s="51"/>
      <c r="E39" s="37" t="s">
        <v>20</v>
      </c>
      <c r="F39" s="52">
        <v>2200.0</v>
      </c>
      <c r="G39" s="52">
        <v>2200.0</v>
      </c>
      <c r="H39" s="54">
        <v>2800.0</v>
      </c>
      <c r="I39" s="54">
        <v>2900.0</v>
      </c>
      <c r="J39" s="52">
        <v>3000.0</v>
      </c>
      <c r="K39" s="52">
        <v>3000.0</v>
      </c>
      <c r="L39" s="52">
        <v>3200.0</v>
      </c>
      <c r="M39" s="52" t="s">
        <v>48</v>
      </c>
      <c r="N39" s="52" t="s">
        <v>49</v>
      </c>
      <c r="O39" s="55" t="s">
        <v>41</v>
      </c>
      <c r="P39" s="57"/>
      <c r="R39" s="58"/>
    </row>
    <row r="40" ht="15.75" customHeight="1">
      <c r="A40" s="45"/>
      <c r="B40" s="56">
        <v>12.0</v>
      </c>
      <c r="C40" s="51" t="s">
        <v>51</v>
      </c>
      <c r="D40" s="51"/>
      <c r="E40" s="37" t="s">
        <v>20</v>
      </c>
      <c r="F40" s="52">
        <v>1540.0</v>
      </c>
      <c r="G40" s="52">
        <v>1540.0</v>
      </c>
      <c r="H40" s="54">
        <v>2150.0</v>
      </c>
      <c r="I40" s="54">
        <v>2300.0</v>
      </c>
      <c r="J40" s="52">
        <v>2400.0</v>
      </c>
      <c r="K40" s="52">
        <v>2500.0</v>
      </c>
      <c r="L40" s="52">
        <v>2600.0</v>
      </c>
      <c r="M40" s="52" t="s">
        <v>32</v>
      </c>
      <c r="N40" s="52" t="s">
        <v>52</v>
      </c>
      <c r="O40" s="55" t="s">
        <v>53</v>
      </c>
      <c r="P40" s="57"/>
      <c r="R40" s="58"/>
    </row>
    <row r="41" ht="15.75" customHeight="1">
      <c r="A41" s="45"/>
      <c r="B41" s="46">
        <v>13.0</v>
      </c>
      <c r="C41" s="51" t="s">
        <v>54</v>
      </c>
      <c r="D41" s="51"/>
      <c r="E41" s="37" t="s">
        <v>20</v>
      </c>
      <c r="F41" s="52">
        <v>1100.0</v>
      </c>
      <c r="G41" s="52">
        <v>1100.0</v>
      </c>
      <c r="H41" s="54">
        <v>1700.0</v>
      </c>
      <c r="I41" s="54">
        <v>1800.0</v>
      </c>
      <c r="J41" s="52">
        <v>1900.0</v>
      </c>
      <c r="K41" s="52">
        <v>2000.0</v>
      </c>
      <c r="L41" s="52">
        <v>2000.0</v>
      </c>
      <c r="M41" s="52" t="s">
        <v>52</v>
      </c>
      <c r="N41" s="52" t="s">
        <v>55</v>
      </c>
      <c r="O41" s="55" t="s">
        <v>56</v>
      </c>
      <c r="P41" s="57"/>
      <c r="R41" s="58"/>
    </row>
    <row r="42" ht="15.75" customHeight="1">
      <c r="A42" s="45"/>
      <c r="B42" s="56">
        <v>14.0</v>
      </c>
      <c r="C42" s="51" t="s">
        <v>57</v>
      </c>
      <c r="D42" s="51"/>
      <c r="E42" s="37" t="s">
        <v>20</v>
      </c>
      <c r="F42" s="52">
        <v>1400.0</v>
      </c>
      <c r="G42" s="52">
        <v>1400.0</v>
      </c>
      <c r="H42" s="54">
        <v>1900.0</v>
      </c>
      <c r="I42" s="54">
        <v>2000.0</v>
      </c>
      <c r="J42" s="52">
        <v>2150.0</v>
      </c>
      <c r="K42" s="52">
        <v>2250.0</v>
      </c>
      <c r="L42" s="52">
        <v>2250.0</v>
      </c>
      <c r="M42" s="52" t="s">
        <v>58</v>
      </c>
      <c r="N42" s="52" t="s">
        <v>59</v>
      </c>
      <c r="O42" s="55" t="s">
        <v>60</v>
      </c>
      <c r="P42" s="57"/>
      <c r="R42" s="58"/>
      <c r="T42" s="59">
        <f>S42*13/100</f>
        <v>0</v>
      </c>
      <c r="U42" s="59">
        <f>R42+T42</f>
        <v>0</v>
      </c>
    </row>
    <row r="43" ht="15.75" customHeight="1">
      <c r="A43" s="45"/>
      <c r="B43" s="46">
        <v>15.0</v>
      </c>
      <c r="C43" s="51" t="s">
        <v>61</v>
      </c>
      <c r="D43" s="51"/>
      <c r="E43" s="37" t="s">
        <v>20</v>
      </c>
      <c r="F43" s="52">
        <v>1900.0</v>
      </c>
      <c r="G43" s="52">
        <v>1900.0</v>
      </c>
      <c r="H43" s="54">
        <v>2450.0</v>
      </c>
      <c r="I43" s="54">
        <v>2600.0</v>
      </c>
      <c r="J43" s="52">
        <v>2600.0</v>
      </c>
      <c r="K43" s="52">
        <v>2700.0</v>
      </c>
      <c r="L43" s="52">
        <v>2800.0</v>
      </c>
      <c r="M43" s="52" t="s">
        <v>35</v>
      </c>
      <c r="N43" s="52" t="s">
        <v>36</v>
      </c>
      <c r="O43" s="55" t="s">
        <v>37</v>
      </c>
      <c r="P43" s="57"/>
      <c r="R43" s="58"/>
    </row>
    <row r="44" ht="15.75" customHeight="1">
      <c r="A44" s="45"/>
      <c r="B44" s="46">
        <v>16.0</v>
      </c>
      <c r="C44" s="51" t="s">
        <v>62</v>
      </c>
      <c r="D44" s="51"/>
      <c r="E44" s="37" t="s">
        <v>20</v>
      </c>
      <c r="F44" s="52">
        <v>1100.0</v>
      </c>
      <c r="G44" s="52">
        <v>1100.0</v>
      </c>
      <c r="H44" s="54">
        <v>1700.0</v>
      </c>
      <c r="I44" s="54">
        <v>1800.0</v>
      </c>
      <c r="J44" s="52">
        <v>1900.0</v>
      </c>
      <c r="K44" s="52">
        <v>2000.0</v>
      </c>
      <c r="L44" s="52">
        <v>2000.0</v>
      </c>
      <c r="M44" s="52" t="s">
        <v>52</v>
      </c>
      <c r="N44" s="52" t="s">
        <v>55</v>
      </c>
      <c r="O44" s="55" t="s">
        <v>56</v>
      </c>
      <c r="P44" s="57"/>
      <c r="R44" s="58"/>
      <c r="T44" s="59">
        <f>S44*13/100</f>
        <v>0</v>
      </c>
      <c r="U44" s="59">
        <f>R44+T44</f>
        <v>0</v>
      </c>
    </row>
    <row r="45" ht="15.75" customHeight="1">
      <c r="A45" s="45"/>
      <c r="B45" s="56">
        <v>17.0</v>
      </c>
      <c r="C45" s="51" t="s">
        <v>63</v>
      </c>
      <c r="D45" s="51"/>
      <c r="E45" s="37" t="s">
        <v>20</v>
      </c>
      <c r="F45" s="52">
        <v>3000.0</v>
      </c>
      <c r="G45" s="52">
        <v>3000.0</v>
      </c>
      <c r="H45" s="54">
        <v>3600.0</v>
      </c>
      <c r="I45" s="54">
        <v>3700.0</v>
      </c>
      <c r="J45" s="52">
        <v>3800.0</v>
      </c>
      <c r="K45" s="52">
        <v>3900.0</v>
      </c>
      <c r="L45" s="52">
        <v>4000.0</v>
      </c>
      <c r="M45" s="52" t="s">
        <v>64</v>
      </c>
      <c r="N45" s="52" t="s">
        <v>65</v>
      </c>
      <c r="O45" s="55" t="s">
        <v>66</v>
      </c>
      <c r="P45" s="57"/>
      <c r="R45" s="58"/>
    </row>
    <row r="46" ht="15.75" customHeight="1">
      <c r="A46" s="45"/>
      <c r="B46" s="46">
        <v>18.0</v>
      </c>
      <c r="C46" s="51" t="s">
        <v>67</v>
      </c>
      <c r="D46" s="51"/>
      <c r="E46" s="37" t="s">
        <v>20</v>
      </c>
      <c r="F46" s="52">
        <v>2200.0</v>
      </c>
      <c r="G46" s="52">
        <v>2200.0</v>
      </c>
      <c r="H46" s="54">
        <v>2800.0</v>
      </c>
      <c r="I46" s="54">
        <v>2900.0</v>
      </c>
      <c r="J46" s="52">
        <v>3000.0</v>
      </c>
      <c r="K46" s="52">
        <v>3000.0</v>
      </c>
      <c r="L46" s="52">
        <v>3200.0</v>
      </c>
      <c r="M46" s="52" t="s">
        <v>48</v>
      </c>
      <c r="N46" s="52" t="s">
        <v>49</v>
      </c>
      <c r="O46" s="55" t="s">
        <v>41</v>
      </c>
      <c r="P46" s="57"/>
      <c r="R46" s="58"/>
    </row>
    <row r="47" ht="15.75" customHeight="1">
      <c r="A47" s="45"/>
      <c r="B47" s="56">
        <v>19.0</v>
      </c>
      <c r="C47" s="51" t="s">
        <v>68</v>
      </c>
      <c r="D47" s="51"/>
      <c r="E47" s="37" t="s">
        <v>20</v>
      </c>
      <c r="F47" s="52">
        <v>2200.0</v>
      </c>
      <c r="G47" s="52">
        <v>2200.0</v>
      </c>
      <c r="H47" s="54">
        <v>2800.0</v>
      </c>
      <c r="I47" s="54">
        <v>2900.0</v>
      </c>
      <c r="J47" s="52">
        <v>3000.0</v>
      </c>
      <c r="K47" s="52">
        <v>3000.0</v>
      </c>
      <c r="L47" s="52">
        <v>3200.0</v>
      </c>
      <c r="M47" s="52" t="s">
        <v>48</v>
      </c>
      <c r="N47" s="52" t="s">
        <v>49</v>
      </c>
      <c r="O47" s="55" t="s">
        <v>41</v>
      </c>
      <c r="P47" s="57"/>
      <c r="R47" s="58"/>
    </row>
    <row r="48" ht="15.75" customHeight="1">
      <c r="A48" s="45"/>
      <c r="B48" s="46">
        <v>20.0</v>
      </c>
      <c r="C48" s="51" t="s">
        <v>69</v>
      </c>
      <c r="D48" s="51"/>
      <c r="E48" s="37" t="s">
        <v>20</v>
      </c>
      <c r="F48" s="52">
        <v>850.0</v>
      </c>
      <c r="G48" s="52">
        <v>850.0</v>
      </c>
      <c r="H48" s="54">
        <v>1400.0</v>
      </c>
      <c r="I48" s="54">
        <v>1500.0</v>
      </c>
      <c r="J48" s="52">
        <v>1600.0</v>
      </c>
      <c r="K48" s="52">
        <v>1700.0</v>
      </c>
      <c r="L48" s="52">
        <v>1800.0</v>
      </c>
      <c r="M48" s="52" t="s">
        <v>70</v>
      </c>
      <c r="N48" s="52" t="s">
        <v>71</v>
      </c>
      <c r="O48" s="55" t="s">
        <v>56</v>
      </c>
      <c r="P48" s="57"/>
      <c r="R48" s="58"/>
      <c r="T48" s="59">
        <f>S48*13/100</f>
        <v>0</v>
      </c>
      <c r="U48" s="59">
        <f>R48+T48</f>
        <v>0</v>
      </c>
    </row>
    <row r="49" ht="15.75" customHeight="1">
      <c r="A49" s="45"/>
      <c r="B49" s="46">
        <v>21.0</v>
      </c>
      <c r="C49" s="51" t="s">
        <v>72</v>
      </c>
      <c r="D49" s="51"/>
      <c r="E49" s="37" t="s">
        <v>20</v>
      </c>
      <c r="F49" s="52">
        <v>500.0</v>
      </c>
      <c r="G49" s="52">
        <v>550.0</v>
      </c>
      <c r="H49" s="54">
        <v>700.0</v>
      </c>
      <c r="I49" s="54">
        <v>750.0</v>
      </c>
      <c r="J49" s="52">
        <v>800.0</v>
      </c>
      <c r="K49" s="52">
        <v>850.0</v>
      </c>
      <c r="L49" s="52">
        <v>850.0</v>
      </c>
      <c r="M49" s="52" t="s">
        <v>70</v>
      </c>
      <c r="N49" s="52" t="s">
        <v>71</v>
      </c>
      <c r="O49" s="55" t="s">
        <v>56</v>
      </c>
      <c r="P49" s="57"/>
      <c r="R49" s="58"/>
    </row>
    <row r="50" ht="15.75" customHeight="1">
      <c r="A50" s="45"/>
      <c r="B50" s="56">
        <v>22.0</v>
      </c>
      <c r="C50" s="51" t="s">
        <v>73</v>
      </c>
      <c r="D50" s="51"/>
      <c r="E50" s="37" t="s">
        <v>20</v>
      </c>
      <c r="F50" s="52">
        <v>1100.0</v>
      </c>
      <c r="G50" s="52">
        <v>1100.0</v>
      </c>
      <c r="H50" s="54">
        <v>1700.0</v>
      </c>
      <c r="I50" s="54">
        <v>1800.0</v>
      </c>
      <c r="J50" s="52">
        <v>1900.0</v>
      </c>
      <c r="K50" s="52">
        <v>2000.0</v>
      </c>
      <c r="L50" s="52">
        <v>2000.0</v>
      </c>
      <c r="M50" s="52" t="s">
        <v>52</v>
      </c>
      <c r="N50" s="52" t="s">
        <v>55</v>
      </c>
      <c r="O50" s="55" t="s">
        <v>56</v>
      </c>
      <c r="P50" s="57"/>
      <c r="R50" s="58"/>
    </row>
    <row r="51" ht="15.75" customHeight="1">
      <c r="A51" s="45"/>
      <c r="B51" s="46">
        <v>23.0</v>
      </c>
      <c r="C51" s="51" t="s">
        <v>74</v>
      </c>
      <c r="D51" s="51"/>
      <c r="E51" s="37" t="s">
        <v>20</v>
      </c>
      <c r="F51" s="52">
        <v>2200.0</v>
      </c>
      <c r="G51" s="52">
        <v>2200.0</v>
      </c>
      <c r="H51" s="54">
        <v>2800.0</v>
      </c>
      <c r="I51" s="54">
        <v>2900.0</v>
      </c>
      <c r="J51" s="52">
        <v>3000.0</v>
      </c>
      <c r="K51" s="52">
        <v>3000.0</v>
      </c>
      <c r="L51" s="52">
        <v>3200.0</v>
      </c>
      <c r="M51" s="52" t="s">
        <v>48</v>
      </c>
      <c r="N51" s="52" t="s">
        <v>49</v>
      </c>
      <c r="O51" s="55" t="s">
        <v>41</v>
      </c>
      <c r="P51" s="57"/>
      <c r="R51" s="58"/>
      <c r="T51" s="59">
        <f>S51*13/100</f>
        <v>0</v>
      </c>
      <c r="U51" s="59">
        <f>R51+T51</f>
        <v>0</v>
      </c>
    </row>
    <row r="52" ht="15.75" customHeight="1">
      <c r="A52" s="45"/>
      <c r="B52" s="56">
        <v>24.0</v>
      </c>
      <c r="C52" s="51" t="s">
        <v>75</v>
      </c>
      <c r="D52" s="51"/>
      <c r="E52" s="37" t="s">
        <v>20</v>
      </c>
      <c r="F52" s="52">
        <v>2500.0</v>
      </c>
      <c r="G52" s="52">
        <v>2500.0</v>
      </c>
      <c r="H52" s="54">
        <v>3000.0</v>
      </c>
      <c r="I52" s="54">
        <v>3150.0</v>
      </c>
      <c r="J52" s="52">
        <v>3250.0</v>
      </c>
      <c r="K52" s="52">
        <v>3350.0</v>
      </c>
      <c r="L52" s="52">
        <v>3450.0</v>
      </c>
      <c r="M52" s="52" t="s">
        <v>31</v>
      </c>
      <c r="N52" s="52" t="s">
        <v>32</v>
      </c>
      <c r="O52" s="55" t="s">
        <v>33</v>
      </c>
      <c r="P52" s="57"/>
      <c r="R52" s="58"/>
    </row>
    <row r="53" ht="15.75" customHeight="1">
      <c r="A53" s="45"/>
      <c r="B53" s="46">
        <v>25.0</v>
      </c>
      <c r="C53" s="51" t="s">
        <v>76</v>
      </c>
      <c r="D53" s="51"/>
      <c r="E53" s="37" t="s">
        <v>20</v>
      </c>
      <c r="F53" s="52">
        <v>2500.0</v>
      </c>
      <c r="G53" s="52">
        <v>2500.0</v>
      </c>
      <c r="H53" s="54">
        <v>3000.0</v>
      </c>
      <c r="I53" s="54">
        <v>3150.0</v>
      </c>
      <c r="J53" s="52">
        <v>3250.0</v>
      </c>
      <c r="K53" s="52">
        <v>3350.0</v>
      </c>
      <c r="L53" s="52">
        <v>3450.0</v>
      </c>
      <c r="M53" s="52" t="s">
        <v>31</v>
      </c>
      <c r="N53" s="52" t="s">
        <v>32</v>
      </c>
      <c r="O53" s="55" t="s">
        <v>33</v>
      </c>
      <c r="P53" s="57"/>
      <c r="R53" s="58"/>
    </row>
    <row r="54" ht="15.75" customHeight="1">
      <c r="A54" s="45"/>
      <c r="B54" s="46">
        <v>26.0</v>
      </c>
      <c r="C54" s="51" t="s">
        <v>77</v>
      </c>
      <c r="D54" s="51"/>
      <c r="E54" s="37" t="s">
        <v>20</v>
      </c>
      <c r="F54" s="52">
        <v>1500.0</v>
      </c>
      <c r="G54" s="52">
        <v>1500.0</v>
      </c>
      <c r="H54" s="54">
        <v>2000.0</v>
      </c>
      <c r="I54" s="54">
        <v>2100.0</v>
      </c>
      <c r="J54" s="52">
        <v>2100.0</v>
      </c>
      <c r="K54" s="52">
        <v>2200.0</v>
      </c>
      <c r="L54" s="52">
        <v>2200.0</v>
      </c>
      <c r="M54" s="52" t="s">
        <v>58</v>
      </c>
      <c r="N54" s="52" t="s">
        <v>59</v>
      </c>
      <c r="O54" s="55" t="s">
        <v>60</v>
      </c>
      <c r="P54" s="57"/>
      <c r="R54" s="58"/>
      <c r="T54" s="59">
        <f>S54*13/100</f>
        <v>0</v>
      </c>
      <c r="U54" s="59">
        <f>R54+T54</f>
        <v>0</v>
      </c>
    </row>
    <row r="55" ht="15.75" customHeight="1">
      <c r="A55" s="45"/>
      <c r="B55" s="56">
        <v>27.0</v>
      </c>
      <c r="C55" s="51" t="s">
        <v>78</v>
      </c>
      <c r="D55" s="51"/>
      <c r="E55" s="37" t="s">
        <v>20</v>
      </c>
      <c r="F55" s="52">
        <v>1100.0</v>
      </c>
      <c r="G55" s="52">
        <v>1100.0</v>
      </c>
      <c r="H55" s="54">
        <v>1700.0</v>
      </c>
      <c r="I55" s="54">
        <v>1800.0</v>
      </c>
      <c r="J55" s="52">
        <v>1900.0</v>
      </c>
      <c r="K55" s="52">
        <v>2000.0</v>
      </c>
      <c r="L55" s="52">
        <v>2000.0</v>
      </c>
      <c r="M55" s="52" t="s">
        <v>52</v>
      </c>
      <c r="N55" s="52" t="s">
        <v>55</v>
      </c>
      <c r="O55" s="55" t="s">
        <v>56</v>
      </c>
      <c r="P55" s="57"/>
      <c r="R55" s="58"/>
    </row>
    <row r="56" ht="15.75" customHeight="1">
      <c r="A56" s="45"/>
      <c r="B56" s="46">
        <v>28.0</v>
      </c>
      <c r="C56" s="51" t="s">
        <v>79</v>
      </c>
      <c r="D56" s="51"/>
      <c r="E56" s="37" t="s">
        <v>20</v>
      </c>
      <c r="F56" s="52">
        <v>1100.0</v>
      </c>
      <c r="G56" s="52">
        <v>1100.0</v>
      </c>
      <c r="H56" s="54">
        <v>1700.0</v>
      </c>
      <c r="I56" s="54">
        <v>1800.0</v>
      </c>
      <c r="J56" s="52">
        <v>1900.0</v>
      </c>
      <c r="K56" s="52">
        <v>2000.0</v>
      </c>
      <c r="L56" s="52">
        <v>2000.0</v>
      </c>
      <c r="M56" s="52" t="s">
        <v>52</v>
      </c>
      <c r="N56" s="52" t="s">
        <v>55</v>
      </c>
      <c r="O56" s="55" t="s">
        <v>56</v>
      </c>
      <c r="P56" s="57"/>
      <c r="R56" s="58"/>
    </row>
    <row r="57" ht="15.75" customHeight="1">
      <c r="A57" s="45"/>
      <c r="B57" s="56">
        <v>29.0</v>
      </c>
      <c r="C57" s="51" t="s">
        <v>80</v>
      </c>
      <c r="D57" s="51"/>
      <c r="E57" s="37" t="s">
        <v>20</v>
      </c>
      <c r="F57" s="52">
        <v>1100.0</v>
      </c>
      <c r="G57" s="52">
        <v>1100.0</v>
      </c>
      <c r="H57" s="54">
        <v>1700.0</v>
      </c>
      <c r="I57" s="54">
        <v>1800.0</v>
      </c>
      <c r="J57" s="52">
        <v>1900.0</v>
      </c>
      <c r="K57" s="52">
        <v>2000.0</v>
      </c>
      <c r="L57" s="52">
        <v>2000.0</v>
      </c>
      <c r="M57" s="52" t="s">
        <v>52</v>
      </c>
      <c r="N57" s="52" t="s">
        <v>46</v>
      </c>
      <c r="O57" s="55" t="s">
        <v>56</v>
      </c>
      <c r="P57" s="57"/>
      <c r="R57" s="58"/>
      <c r="T57" s="59">
        <f>S57*13/100</f>
        <v>0</v>
      </c>
      <c r="U57" s="59">
        <f>R57+T57</f>
        <v>0</v>
      </c>
    </row>
    <row r="58" ht="15.75" customHeight="1">
      <c r="A58" s="45"/>
      <c r="B58" s="46">
        <v>30.0</v>
      </c>
      <c r="C58" s="51" t="s">
        <v>81</v>
      </c>
      <c r="D58" s="51"/>
      <c r="E58" s="37" t="s">
        <v>20</v>
      </c>
      <c r="F58" s="52">
        <v>1400.0</v>
      </c>
      <c r="G58" s="52">
        <v>1400.0</v>
      </c>
      <c r="H58" s="54">
        <v>1900.0</v>
      </c>
      <c r="I58" s="54">
        <v>2000.0</v>
      </c>
      <c r="J58" s="52">
        <v>2150.0</v>
      </c>
      <c r="K58" s="52">
        <v>2250.0</v>
      </c>
      <c r="L58" s="52">
        <v>2250.0</v>
      </c>
      <c r="M58" s="52" t="s">
        <v>58</v>
      </c>
      <c r="N58" s="52" t="s">
        <v>59</v>
      </c>
      <c r="O58" s="55" t="s">
        <v>60</v>
      </c>
      <c r="P58" s="57"/>
      <c r="R58" s="58"/>
    </row>
    <row r="59" ht="15.75" customHeight="1">
      <c r="A59" s="45"/>
      <c r="B59" s="46">
        <v>31.0</v>
      </c>
      <c r="C59" s="51" t="s">
        <v>82</v>
      </c>
      <c r="D59" s="51"/>
      <c r="E59" s="37" t="s">
        <v>20</v>
      </c>
      <c r="F59" s="52">
        <v>1100.0</v>
      </c>
      <c r="G59" s="52">
        <v>1100.0</v>
      </c>
      <c r="H59" s="54">
        <v>1700.0</v>
      </c>
      <c r="I59" s="54">
        <v>1800.0</v>
      </c>
      <c r="J59" s="52">
        <v>1900.0</v>
      </c>
      <c r="K59" s="52">
        <v>2000.0</v>
      </c>
      <c r="L59" s="52">
        <v>2000.0</v>
      </c>
      <c r="M59" s="52" t="s">
        <v>52</v>
      </c>
      <c r="N59" s="52" t="s">
        <v>46</v>
      </c>
      <c r="O59" s="55" t="s">
        <v>56</v>
      </c>
      <c r="P59" s="57"/>
      <c r="R59" s="58"/>
      <c r="T59" s="59">
        <f>S59*13/100</f>
        <v>0</v>
      </c>
      <c r="U59" s="59">
        <f>R59+T59</f>
        <v>0</v>
      </c>
    </row>
    <row r="60" ht="15.75" customHeight="1">
      <c r="A60" s="45"/>
      <c r="B60" s="56">
        <v>32.0</v>
      </c>
      <c r="C60" s="51" t="s">
        <v>83</v>
      </c>
      <c r="D60" s="51"/>
      <c r="E60" s="37" t="s">
        <v>20</v>
      </c>
      <c r="F60" s="52">
        <v>1500.0</v>
      </c>
      <c r="G60" s="52">
        <v>1500.0</v>
      </c>
      <c r="H60" s="54">
        <v>2000.0</v>
      </c>
      <c r="I60" s="54">
        <v>2100.0</v>
      </c>
      <c r="J60" s="52">
        <v>2100.0</v>
      </c>
      <c r="K60" s="52">
        <v>2200.0</v>
      </c>
      <c r="L60" s="52">
        <v>2200.0</v>
      </c>
      <c r="M60" s="52" t="s">
        <v>58</v>
      </c>
      <c r="N60" s="52" t="s">
        <v>59</v>
      </c>
      <c r="O60" s="55" t="s">
        <v>60</v>
      </c>
      <c r="P60" s="57"/>
      <c r="R60" s="58"/>
    </row>
    <row r="61" ht="15.75" customHeight="1">
      <c r="A61" s="45"/>
      <c r="B61" s="46">
        <v>33.0</v>
      </c>
      <c r="C61" s="51" t="s">
        <v>84</v>
      </c>
      <c r="D61" s="51"/>
      <c r="E61" s="37" t="s">
        <v>20</v>
      </c>
      <c r="F61" s="52">
        <v>2200.0</v>
      </c>
      <c r="G61" s="52">
        <v>2200.0</v>
      </c>
      <c r="H61" s="54">
        <v>2800.0</v>
      </c>
      <c r="I61" s="54">
        <v>2900.0</v>
      </c>
      <c r="J61" s="52">
        <v>3000.0</v>
      </c>
      <c r="K61" s="52">
        <v>3000.0</v>
      </c>
      <c r="L61" s="52">
        <v>3200.0</v>
      </c>
      <c r="M61" s="52" t="s">
        <v>48</v>
      </c>
      <c r="N61" s="52" t="s">
        <v>49</v>
      </c>
      <c r="O61" s="55" t="s">
        <v>41</v>
      </c>
      <c r="P61" s="57"/>
      <c r="R61" s="58"/>
    </row>
    <row r="62" ht="15.75" customHeight="1">
      <c r="A62" s="45"/>
      <c r="B62" s="56">
        <v>34.0</v>
      </c>
      <c r="C62" s="51" t="s">
        <v>85</v>
      </c>
      <c r="D62" s="51"/>
      <c r="E62" s="37" t="s">
        <v>20</v>
      </c>
      <c r="F62" s="52">
        <v>1900.0</v>
      </c>
      <c r="G62" s="52">
        <v>1900.0</v>
      </c>
      <c r="H62" s="54">
        <v>2450.0</v>
      </c>
      <c r="I62" s="54">
        <v>2600.0</v>
      </c>
      <c r="J62" s="52">
        <v>2600.0</v>
      </c>
      <c r="K62" s="52">
        <v>2700.0</v>
      </c>
      <c r="L62" s="52">
        <v>2800.0</v>
      </c>
      <c r="M62" s="52" t="s">
        <v>35</v>
      </c>
      <c r="N62" s="52" t="s">
        <v>36</v>
      </c>
      <c r="O62" s="55" t="s">
        <v>37</v>
      </c>
      <c r="P62" s="57"/>
      <c r="R62" s="58"/>
    </row>
    <row r="63" ht="15.75" customHeight="1">
      <c r="A63" s="45"/>
      <c r="B63" s="46">
        <v>35.0</v>
      </c>
      <c r="C63" s="51" t="s">
        <v>86</v>
      </c>
      <c r="D63" s="51"/>
      <c r="E63" s="37" t="s">
        <v>20</v>
      </c>
      <c r="F63" s="52">
        <v>1900.0</v>
      </c>
      <c r="G63" s="52">
        <v>1900.0</v>
      </c>
      <c r="H63" s="54">
        <v>2450.0</v>
      </c>
      <c r="I63" s="54">
        <v>2600.0</v>
      </c>
      <c r="J63" s="52">
        <v>2600.0</v>
      </c>
      <c r="K63" s="52">
        <v>2700.0</v>
      </c>
      <c r="L63" s="52">
        <v>2800.0</v>
      </c>
      <c r="M63" s="52" t="s">
        <v>35</v>
      </c>
      <c r="N63" s="52" t="s">
        <v>36</v>
      </c>
      <c r="O63" s="55" t="s">
        <v>37</v>
      </c>
      <c r="P63" s="57"/>
      <c r="R63" s="58"/>
    </row>
    <row r="64" ht="15.75" customHeight="1">
      <c r="A64" s="45"/>
      <c r="B64" s="46">
        <v>36.0</v>
      </c>
      <c r="C64" s="51" t="s">
        <v>87</v>
      </c>
      <c r="D64" s="51"/>
      <c r="E64" s="37" t="s">
        <v>20</v>
      </c>
      <c r="F64" s="52">
        <v>2200.0</v>
      </c>
      <c r="G64" s="52">
        <v>2200.0</v>
      </c>
      <c r="H64" s="54">
        <v>2800.0</v>
      </c>
      <c r="I64" s="54">
        <v>2900.0</v>
      </c>
      <c r="J64" s="52">
        <v>3000.0</v>
      </c>
      <c r="K64" s="52">
        <v>3000.0</v>
      </c>
      <c r="L64" s="52">
        <v>3200.0</v>
      </c>
      <c r="M64" s="52" t="s">
        <v>48</v>
      </c>
      <c r="N64" s="52" t="s">
        <v>49</v>
      </c>
      <c r="O64" s="55" t="s">
        <v>41</v>
      </c>
      <c r="P64" s="57"/>
      <c r="R64" s="58"/>
    </row>
    <row r="65" ht="15.75" customHeight="1">
      <c r="A65" s="45"/>
      <c r="B65" s="56">
        <v>37.0</v>
      </c>
      <c r="C65" s="51" t="s">
        <v>88</v>
      </c>
      <c r="D65" s="51"/>
      <c r="E65" s="37" t="s">
        <v>20</v>
      </c>
      <c r="F65" s="52">
        <v>3500.0</v>
      </c>
      <c r="G65" s="52">
        <v>3500.0</v>
      </c>
      <c r="H65" s="53">
        <v>4200.0</v>
      </c>
      <c r="I65" s="54">
        <v>4300.0</v>
      </c>
      <c r="J65" s="52">
        <v>4500.0</v>
      </c>
      <c r="K65" s="52">
        <v>4800.0</v>
      </c>
      <c r="L65" s="52">
        <v>4800.0</v>
      </c>
      <c r="M65" s="52" t="s">
        <v>27</v>
      </c>
      <c r="N65" s="52" t="s">
        <v>28</v>
      </c>
      <c r="O65" s="55" t="s">
        <v>29</v>
      </c>
      <c r="P65" s="57"/>
      <c r="R65" s="58"/>
    </row>
    <row r="66" ht="15.75" customHeight="1">
      <c r="A66" s="45"/>
      <c r="B66" s="46">
        <v>38.0</v>
      </c>
      <c r="C66" s="51" t="s">
        <v>89</v>
      </c>
      <c r="D66" s="51"/>
      <c r="E66" s="37" t="s">
        <v>20</v>
      </c>
      <c r="F66" s="52">
        <v>3900.0</v>
      </c>
      <c r="G66" s="52">
        <v>3900.0</v>
      </c>
      <c r="H66" s="54">
        <v>4450.0</v>
      </c>
      <c r="I66" s="54">
        <v>4600.0</v>
      </c>
      <c r="J66" s="52">
        <v>4700.0</v>
      </c>
      <c r="K66" s="52">
        <v>4800.0</v>
      </c>
      <c r="L66" s="52">
        <v>4900.0</v>
      </c>
      <c r="M66" s="52" t="s">
        <v>27</v>
      </c>
      <c r="N66" s="52" t="s">
        <v>28</v>
      </c>
      <c r="O66" s="55" t="s">
        <v>29</v>
      </c>
      <c r="P66" s="57"/>
      <c r="R66" s="58"/>
    </row>
    <row r="67" ht="15.75" customHeight="1">
      <c r="A67" s="45"/>
      <c r="B67" s="56">
        <v>39.0</v>
      </c>
      <c r="C67" s="51" t="s">
        <v>90</v>
      </c>
      <c r="D67" s="51"/>
      <c r="E67" s="37" t="s">
        <v>20</v>
      </c>
      <c r="F67" s="52">
        <v>1400.0</v>
      </c>
      <c r="G67" s="52">
        <v>1400.0</v>
      </c>
      <c r="H67" s="54">
        <v>1900.0</v>
      </c>
      <c r="I67" s="54">
        <v>2000.0</v>
      </c>
      <c r="J67" s="52">
        <v>2150.0</v>
      </c>
      <c r="K67" s="52">
        <v>2250.0</v>
      </c>
      <c r="L67" s="52">
        <v>2350.0</v>
      </c>
      <c r="M67" s="52" t="s">
        <v>91</v>
      </c>
      <c r="N67" s="52" t="s">
        <v>66</v>
      </c>
      <c r="O67" s="55" t="s">
        <v>60</v>
      </c>
      <c r="P67" s="57"/>
      <c r="R67" s="58"/>
    </row>
    <row r="68" ht="15.75" customHeight="1">
      <c r="A68" s="45"/>
      <c r="B68" s="46">
        <v>40.0</v>
      </c>
      <c r="C68" s="51" t="s">
        <v>92</v>
      </c>
      <c r="D68" s="51"/>
      <c r="E68" s="37" t="s">
        <v>20</v>
      </c>
      <c r="F68" s="52">
        <v>3000.0</v>
      </c>
      <c r="G68" s="52">
        <v>3000.0</v>
      </c>
      <c r="H68" s="54">
        <v>3600.0</v>
      </c>
      <c r="I68" s="54">
        <v>3700.0</v>
      </c>
      <c r="J68" s="52">
        <v>3800.0</v>
      </c>
      <c r="K68" s="52">
        <v>3900.0</v>
      </c>
      <c r="L68" s="52">
        <v>4000.0</v>
      </c>
      <c r="M68" s="52" t="s">
        <v>64</v>
      </c>
      <c r="N68" s="52" t="s">
        <v>65</v>
      </c>
      <c r="O68" s="55" t="s">
        <v>66</v>
      </c>
      <c r="P68" s="57"/>
      <c r="R68" s="58"/>
    </row>
    <row r="69" ht="15.75" customHeight="1">
      <c r="A69" s="45"/>
      <c r="B69" s="46">
        <v>41.0</v>
      </c>
      <c r="C69" s="51" t="s">
        <v>93</v>
      </c>
      <c r="D69" s="51"/>
      <c r="E69" s="37" t="s">
        <v>20</v>
      </c>
      <c r="F69" s="52">
        <v>3300.0</v>
      </c>
      <c r="G69" s="52">
        <v>3300.0</v>
      </c>
      <c r="H69" s="54">
        <v>3900.0</v>
      </c>
      <c r="I69" s="54">
        <v>4000.0</v>
      </c>
      <c r="J69" s="52">
        <v>4100.0</v>
      </c>
      <c r="K69" s="52">
        <v>4200.0</v>
      </c>
      <c r="L69" s="52">
        <v>4400.0</v>
      </c>
      <c r="M69" s="52" t="s">
        <v>94</v>
      </c>
      <c r="N69" s="52" t="s">
        <v>95</v>
      </c>
      <c r="O69" s="55" t="s">
        <v>96</v>
      </c>
      <c r="P69" s="57"/>
      <c r="R69" s="58"/>
    </row>
    <row r="70" ht="15.75" customHeight="1">
      <c r="A70" s="45"/>
      <c r="B70" s="56">
        <v>42.0</v>
      </c>
      <c r="C70" s="51" t="s">
        <v>97</v>
      </c>
      <c r="D70" s="51"/>
      <c r="E70" s="37" t="s">
        <v>20</v>
      </c>
      <c r="F70" s="52">
        <v>1450.0</v>
      </c>
      <c r="G70" s="52">
        <v>1450.0</v>
      </c>
      <c r="H70" s="54">
        <v>2000.0</v>
      </c>
      <c r="I70" s="54">
        <v>2000.0</v>
      </c>
      <c r="J70" s="52">
        <v>2200.0</v>
      </c>
      <c r="K70" s="52">
        <v>2300.0</v>
      </c>
      <c r="L70" s="52">
        <v>2400.0</v>
      </c>
      <c r="M70" s="52" t="s">
        <v>98</v>
      </c>
      <c r="N70" s="52" t="s">
        <v>99</v>
      </c>
      <c r="O70" s="55" t="s">
        <v>37</v>
      </c>
      <c r="P70" s="57"/>
      <c r="R70" s="58"/>
    </row>
    <row r="71" ht="15.75" customHeight="1">
      <c r="A71" s="45"/>
      <c r="B71" s="46">
        <v>43.0</v>
      </c>
      <c r="C71" s="51" t="s">
        <v>100</v>
      </c>
      <c r="D71" s="51"/>
      <c r="E71" s="37" t="s">
        <v>20</v>
      </c>
      <c r="F71" s="52">
        <v>2200.0</v>
      </c>
      <c r="G71" s="52">
        <v>2200.0</v>
      </c>
      <c r="H71" s="54">
        <v>2800.0</v>
      </c>
      <c r="I71" s="54">
        <v>2900.0</v>
      </c>
      <c r="J71" s="52">
        <v>3000.0</v>
      </c>
      <c r="K71" s="52">
        <v>3000.0</v>
      </c>
      <c r="L71" s="52">
        <v>3200.0</v>
      </c>
      <c r="M71" s="52" t="s">
        <v>48</v>
      </c>
      <c r="N71" s="52" t="s">
        <v>49</v>
      </c>
      <c r="O71" s="55" t="s">
        <v>41</v>
      </c>
      <c r="P71" s="57"/>
      <c r="R71" s="58"/>
    </row>
    <row r="72" ht="15.75" customHeight="1">
      <c r="A72" s="45"/>
      <c r="B72" s="56">
        <v>44.0</v>
      </c>
      <c r="C72" s="51" t="s">
        <v>101</v>
      </c>
      <c r="D72" s="51"/>
      <c r="E72" s="37" t="s">
        <v>20</v>
      </c>
      <c r="F72" s="52">
        <v>2500.0</v>
      </c>
      <c r="G72" s="52">
        <v>2500.0</v>
      </c>
      <c r="H72" s="54">
        <v>3000.0</v>
      </c>
      <c r="I72" s="54">
        <v>3150.0</v>
      </c>
      <c r="J72" s="52">
        <v>3250.0</v>
      </c>
      <c r="K72" s="52">
        <v>3350.0</v>
      </c>
      <c r="L72" s="52">
        <v>3450.0</v>
      </c>
      <c r="M72" s="52" t="s">
        <v>31</v>
      </c>
      <c r="N72" s="52" t="s">
        <v>32</v>
      </c>
      <c r="O72" s="55" t="s">
        <v>33</v>
      </c>
      <c r="P72" s="57"/>
      <c r="R72" s="58"/>
    </row>
    <row r="73" ht="15.75" customHeight="1">
      <c r="A73" s="45"/>
      <c r="B73" s="46">
        <v>45.0</v>
      </c>
      <c r="C73" s="51" t="s">
        <v>102</v>
      </c>
      <c r="D73" s="51"/>
      <c r="E73" s="37" t="s">
        <v>20</v>
      </c>
      <c r="F73" s="52">
        <v>1400.0</v>
      </c>
      <c r="G73" s="52">
        <v>1400.0</v>
      </c>
      <c r="H73" s="54">
        <v>1900.0</v>
      </c>
      <c r="I73" s="54">
        <v>2000.0</v>
      </c>
      <c r="J73" s="52">
        <v>2150.0</v>
      </c>
      <c r="K73" s="52">
        <v>2250.0</v>
      </c>
      <c r="L73" s="52">
        <v>2350.0</v>
      </c>
      <c r="M73" s="52" t="s">
        <v>91</v>
      </c>
      <c r="N73" s="52" t="s">
        <v>66</v>
      </c>
      <c r="O73" s="55" t="s">
        <v>60</v>
      </c>
      <c r="P73" s="57"/>
      <c r="R73" s="58"/>
      <c r="T73" s="59">
        <f t="shared" ref="T73:T74" si="1">S73*13/100</f>
        <v>0</v>
      </c>
      <c r="U73" s="59">
        <f t="shared" ref="U73:U74" si="2">R73+T73</f>
        <v>0</v>
      </c>
    </row>
    <row r="74" ht="15.75" customHeight="1">
      <c r="A74" s="45"/>
      <c r="B74" s="46">
        <v>46.0</v>
      </c>
      <c r="C74" s="51" t="s">
        <v>103</v>
      </c>
      <c r="D74" s="51"/>
      <c r="E74" s="37" t="s">
        <v>20</v>
      </c>
      <c r="F74" s="52">
        <v>3300.0</v>
      </c>
      <c r="G74" s="52">
        <v>3300.0</v>
      </c>
      <c r="H74" s="54">
        <v>3900.0</v>
      </c>
      <c r="I74" s="54">
        <v>4000.0</v>
      </c>
      <c r="J74" s="52">
        <v>4150.0</v>
      </c>
      <c r="K74" s="52">
        <v>4250.0</v>
      </c>
      <c r="L74" s="52">
        <v>4350.0</v>
      </c>
      <c r="M74" s="52" t="s">
        <v>94</v>
      </c>
      <c r="N74" s="52" t="s">
        <v>95</v>
      </c>
      <c r="O74" s="55" t="s">
        <v>96</v>
      </c>
      <c r="P74" s="57"/>
      <c r="R74" s="58"/>
      <c r="T74" s="59">
        <f t="shared" si="1"/>
        <v>0</v>
      </c>
      <c r="U74" s="59">
        <f t="shared" si="2"/>
        <v>0</v>
      </c>
    </row>
    <row r="75" ht="15.75" customHeight="1">
      <c r="A75" s="45"/>
      <c r="B75" s="56">
        <v>47.0</v>
      </c>
      <c r="C75" s="51" t="s">
        <v>104</v>
      </c>
      <c r="D75" s="51"/>
      <c r="E75" s="37" t="s">
        <v>20</v>
      </c>
      <c r="F75" s="52">
        <v>1900.0</v>
      </c>
      <c r="G75" s="52">
        <v>1900.0</v>
      </c>
      <c r="H75" s="54">
        <v>2450.0</v>
      </c>
      <c r="I75" s="54">
        <v>2600.0</v>
      </c>
      <c r="J75" s="52">
        <v>2600.0</v>
      </c>
      <c r="K75" s="52">
        <v>2700.0</v>
      </c>
      <c r="L75" s="52">
        <v>2800.0</v>
      </c>
      <c r="M75" s="52" t="s">
        <v>35</v>
      </c>
      <c r="N75" s="52" t="s">
        <v>36</v>
      </c>
      <c r="O75" s="55" t="s">
        <v>37</v>
      </c>
      <c r="P75" s="57"/>
      <c r="R75" s="58"/>
    </row>
    <row r="76" ht="15.75" customHeight="1">
      <c r="A76" s="45"/>
      <c r="B76" s="46">
        <v>48.0</v>
      </c>
      <c r="C76" s="51" t="s">
        <v>105</v>
      </c>
      <c r="D76" s="51"/>
      <c r="E76" s="37" t="s">
        <v>20</v>
      </c>
      <c r="F76" s="52">
        <v>2200.0</v>
      </c>
      <c r="G76" s="52">
        <v>2200.0</v>
      </c>
      <c r="H76" s="54">
        <v>2800.0</v>
      </c>
      <c r="I76" s="54">
        <v>2900.0</v>
      </c>
      <c r="J76" s="52">
        <v>3000.0</v>
      </c>
      <c r="K76" s="52">
        <v>3000.0</v>
      </c>
      <c r="L76" s="52">
        <v>3200.0</v>
      </c>
      <c r="M76" s="52" t="s">
        <v>48</v>
      </c>
      <c r="N76" s="52" t="s">
        <v>49</v>
      </c>
      <c r="O76" s="55" t="s">
        <v>41</v>
      </c>
      <c r="P76" s="57"/>
      <c r="R76" s="58"/>
    </row>
    <row r="77" ht="15.75" customHeight="1">
      <c r="A77" s="45"/>
      <c r="B77" s="56">
        <v>49.0</v>
      </c>
      <c r="C77" s="51" t="s">
        <v>106</v>
      </c>
      <c r="D77" s="51"/>
      <c r="E77" s="37" t="s">
        <v>20</v>
      </c>
      <c r="F77" s="52">
        <v>1250.0</v>
      </c>
      <c r="G77" s="52">
        <v>1250.0</v>
      </c>
      <c r="H77" s="54">
        <v>1800.0</v>
      </c>
      <c r="I77" s="54">
        <v>1900.0</v>
      </c>
      <c r="J77" s="52">
        <v>2000.0</v>
      </c>
      <c r="K77" s="52">
        <v>2100.0</v>
      </c>
      <c r="L77" s="52">
        <v>2200.0</v>
      </c>
      <c r="M77" s="52" t="s">
        <v>107</v>
      </c>
      <c r="N77" s="52" t="s">
        <v>59</v>
      </c>
      <c r="O77" s="55" t="s">
        <v>60</v>
      </c>
      <c r="P77" s="57"/>
      <c r="R77" s="58"/>
    </row>
    <row r="78" ht="15.75" customHeight="1">
      <c r="A78" s="45"/>
      <c r="B78" s="46">
        <v>50.0</v>
      </c>
      <c r="C78" s="51" t="s">
        <v>108</v>
      </c>
      <c r="D78" s="51"/>
      <c r="E78" s="37" t="s">
        <v>20</v>
      </c>
      <c r="F78" s="52">
        <v>1800.0</v>
      </c>
      <c r="G78" s="52">
        <v>1800.0</v>
      </c>
      <c r="H78" s="54">
        <v>2350.0</v>
      </c>
      <c r="I78" s="54">
        <v>2400.0</v>
      </c>
      <c r="J78" s="52">
        <v>2400.0</v>
      </c>
      <c r="K78" s="52">
        <v>2500.0</v>
      </c>
      <c r="L78" s="52">
        <v>2600.0</v>
      </c>
      <c r="M78" s="52" t="s">
        <v>32</v>
      </c>
      <c r="N78" s="52" t="s">
        <v>109</v>
      </c>
      <c r="O78" s="55" t="s">
        <v>60</v>
      </c>
      <c r="P78" s="57"/>
      <c r="R78" s="58"/>
    </row>
    <row r="79" ht="15.75" customHeight="1">
      <c r="A79" s="45"/>
      <c r="B79" s="46">
        <v>51.0</v>
      </c>
      <c r="C79" s="51" t="s">
        <v>110</v>
      </c>
      <c r="D79" s="51"/>
      <c r="E79" s="37" t="s">
        <v>20</v>
      </c>
      <c r="F79" s="52">
        <v>4100.0</v>
      </c>
      <c r="G79" s="52">
        <v>4100.0</v>
      </c>
      <c r="H79" s="54">
        <v>4700.0</v>
      </c>
      <c r="I79" s="54">
        <v>4800.0</v>
      </c>
      <c r="J79" s="52">
        <v>4900.0</v>
      </c>
      <c r="K79" s="52">
        <v>5000.0</v>
      </c>
      <c r="L79" s="52">
        <v>5200.0</v>
      </c>
      <c r="M79" s="52" t="s">
        <v>111</v>
      </c>
      <c r="N79" s="52" t="s">
        <v>112</v>
      </c>
      <c r="O79" s="55" t="s">
        <v>29</v>
      </c>
      <c r="P79" s="57"/>
      <c r="R79" s="58"/>
      <c r="T79" s="59">
        <f>S79*13/100</f>
        <v>0</v>
      </c>
      <c r="U79" s="59">
        <f>R79+T79</f>
        <v>0</v>
      </c>
    </row>
    <row r="80" ht="15.75" customHeight="1">
      <c r="A80" s="45"/>
      <c r="B80" s="56">
        <v>52.0</v>
      </c>
      <c r="C80" s="51" t="s">
        <v>113</v>
      </c>
      <c r="D80" s="51"/>
      <c r="E80" s="37" t="s">
        <v>20</v>
      </c>
      <c r="F80" s="52">
        <v>1900.0</v>
      </c>
      <c r="G80" s="52">
        <v>1900.0</v>
      </c>
      <c r="H80" s="54">
        <v>2450.0</v>
      </c>
      <c r="I80" s="54">
        <v>2600.0</v>
      </c>
      <c r="J80" s="52">
        <v>2600.0</v>
      </c>
      <c r="K80" s="52">
        <v>2700.0</v>
      </c>
      <c r="L80" s="52">
        <v>2800.0</v>
      </c>
      <c r="M80" s="52" t="s">
        <v>35</v>
      </c>
      <c r="N80" s="52" t="s">
        <v>36</v>
      </c>
      <c r="O80" s="55" t="s">
        <v>37</v>
      </c>
      <c r="P80" s="57"/>
      <c r="R80" s="58"/>
    </row>
    <row r="81" ht="15.75" customHeight="1">
      <c r="A81" s="45"/>
      <c r="B81" s="46">
        <v>53.0</v>
      </c>
      <c r="C81" s="51" t="s">
        <v>114</v>
      </c>
      <c r="D81" s="51"/>
      <c r="E81" s="37" t="s">
        <v>20</v>
      </c>
      <c r="F81" s="52">
        <v>2000.0</v>
      </c>
      <c r="G81" s="52">
        <v>2000.0</v>
      </c>
      <c r="H81" s="54">
        <v>2600.0</v>
      </c>
      <c r="I81" s="54">
        <v>2700.0</v>
      </c>
      <c r="J81" s="52">
        <v>2700.0</v>
      </c>
      <c r="K81" s="52">
        <v>2800.0</v>
      </c>
      <c r="L81" s="52">
        <v>3000.0</v>
      </c>
      <c r="M81" s="52" t="s">
        <v>25</v>
      </c>
      <c r="N81" s="52" t="s">
        <v>36</v>
      </c>
      <c r="O81" s="55" t="s">
        <v>41</v>
      </c>
      <c r="P81" s="57"/>
      <c r="R81" s="58"/>
      <c r="T81" s="59">
        <f t="shared" ref="T81:T82" si="3">S81*13/100</f>
        <v>0</v>
      </c>
      <c r="U81" s="59">
        <f t="shared" ref="U81:U82" si="4">R81+T81</f>
        <v>0</v>
      </c>
    </row>
    <row r="82" ht="15.75" customHeight="1">
      <c r="A82" s="45"/>
      <c r="B82" s="56">
        <v>54.0</v>
      </c>
      <c r="C82" s="51" t="s">
        <v>115</v>
      </c>
      <c r="D82" s="51"/>
      <c r="E82" s="37" t="s">
        <v>20</v>
      </c>
      <c r="F82" s="52">
        <v>1800.0</v>
      </c>
      <c r="G82" s="52">
        <v>1800.0</v>
      </c>
      <c r="H82" s="54">
        <v>2350.0</v>
      </c>
      <c r="I82" s="54">
        <v>2400.0</v>
      </c>
      <c r="J82" s="52">
        <v>2400.0</v>
      </c>
      <c r="K82" s="52">
        <v>2500.0</v>
      </c>
      <c r="L82" s="52">
        <v>2600.0</v>
      </c>
      <c r="M82" s="52" t="s">
        <v>32</v>
      </c>
      <c r="N82" s="52" t="s">
        <v>109</v>
      </c>
      <c r="O82" s="55" t="s">
        <v>60</v>
      </c>
      <c r="P82" s="57"/>
      <c r="R82" s="58"/>
      <c r="T82" s="59">
        <f t="shared" si="3"/>
        <v>0</v>
      </c>
      <c r="U82" s="59">
        <f t="shared" si="4"/>
        <v>0</v>
      </c>
    </row>
    <row r="83" ht="15.75" customHeight="1">
      <c r="A83" s="45"/>
      <c r="B83" s="46">
        <v>55.0</v>
      </c>
      <c r="C83" s="51" t="s">
        <v>116</v>
      </c>
      <c r="D83" s="51"/>
      <c r="E83" s="37" t="s">
        <v>20</v>
      </c>
      <c r="F83" s="52">
        <v>1100.0</v>
      </c>
      <c r="G83" s="52">
        <v>1100.0</v>
      </c>
      <c r="H83" s="54">
        <v>1700.0</v>
      </c>
      <c r="I83" s="54">
        <v>1800.0</v>
      </c>
      <c r="J83" s="52">
        <v>1900.0</v>
      </c>
      <c r="K83" s="52">
        <v>2000.0</v>
      </c>
      <c r="L83" s="52">
        <v>2000.0</v>
      </c>
      <c r="M83" s="52" t="s">
        <v>52</v>
      </c>
      <c r="N83" s="52" t="s">
        <v>46</v>
      </c>
      <c r="O83" s="55" t="s">
        <v>56</v>
      </c>
      <c r="P83" s="57"/>
      <c r="R83" s="58"/>
    </row>
    <row r="84" ht="15.75" customHeight="1">
      <c r="A84" s="45"/>
      <c r="B84" s="46">
        <v>56.0</v>
      </c>
      <c r="C84" s="51" t="s">
        <v>117</v>
      </c>
      <c r="D84" s="51"/>
      <c r="E84" s="37" t="s">
        <v>20</v>
      </c>
      <c r="F84" s="52">
        <v>2200.0</v>
      </c>
      <c r="G84" s="52">
        <v>2200.0</v>
      </c>
      <c r="H84" s="54">
        <v>2800.0</v>
      </c>
      <c r="I84" s="54">
        <v>2900.0</v>
      </c>
      <c r="J84" s="52">
        <v>3000.0</v>
      </c>
      <c r="K84" s="52">
        <v>3000.0</v>
      </c>
      <c r="L84" s="52">
        <v>3200.0</v>
      </c>
      <c r="M84" s="52" t="s">
        <v>48</v>
      </c>
      <c r="N84" s="52" t="s">
        <v>49</v>
      </c>
      <c r="O84" s="55" t="s">
        <v>41</v>
      </c>
      <c r="P84" s="57"/>
      <c r="R84" s="58"/>
      <c r="T84" s="59">
        <f t="shared" ref="T84:T85" si="5">S84*13/100</f>
        <v>0</v>
      </c>
      <c r="U84" s="59">
        <f t="shared" ref="U84:U85" si="6">R84+T84</f>
        <v>0</v>
      </c>
    </row>
    <row r="85" ht="15.75" customHeight="1">
      <c r="A85" s="45"/>
      <c r="B85" s="56">
        <v>57.0</v>
      </c>
      <c r="C85" s="51" t="s">
        <v>118</v>
      </c>
      <c r="D85" s="51"/>
      <c r="E85" s="37" t="s">
        <v>20</v>
      </c>
      <c r="F85" s="52">
        <v>2200.0</v>
      </c>
      <c r="G85" s="52">
        <v>2200.0</v>
      </c>
      <c r="H85" s="54">
        <v>2800.0</v>
      </c>
      <c r="I85" s="54">
        <v>2900.0</v>
      </c>
      <c r="J85" s="52">
        <v>3000.0</v>
      </c>
      <c r="K85" s="52">
        <v>3000.0</v>
      </c>
      <c r="L85" s="52">
        <v>3200.0</v>
      </c>
      <c r="M85" s="52" t="s">
        <v>48</v>
      </c>
      <c r="N85" s="52" t="s">
        <v>49</v>
      </c>
      <c r="O85" s="55" t="s">
        <v>41</v>
      </c>
      <c r="P85" s="57"/>
      <c r="R85" s="58"/>
      <c r="T85" s="59">
        <f t="shared" si="5"/>
        <v>0</v>
      </c>
      <c r="U85" s="59">
        <f t="shared" si="6"/>
        <v>0</v>
      </c>
    </row>
    <row r="86" ht="15.75" customHeight="1">
      <c r="A86" s="45"/>
      <c r="B86" s="46">
        <v>58.0</v>
      </c>
      <c r="C86" s="51" t="s">
        <v>119</v>
      </c>
      <c r="D86" s="51"/>
      <c r="E86" s="37" t="s">
        <v>20</v>
      </c>
      <c r="F86" s="52">
        <v>2200.0</v>
      </c>
      <c r="G86" s="52">
        <v>2200.0</v>
      </c>
      <c r="H86" s="54">
        <v>2800.0</v>
      </c>
      <c r="I86" s="54">
        <v>2900.0</v>
      </c>
      <c r="J86" s="52">
        <v>3000.0</v>
      </c>
      <c r="K86" s="52">
        <v>3000.0</v>
      </c>
      <c r="L86" s="52">
        <v>3200.0</v>
      </c>
      <c r="M86" s="52" t="s">
        <v>48</v>
      </c>
      <c r="N86" s="52" t="s">
        <v>49</v>
      </c>
      <c r="O86" s="55" t="s">
        <v>41</v>
      </c>
      <c r="P86" s="57"/>
      <c r="R86" s="58"/>
    </row>
    <row r="87" ht="15.75" customHeight="1">
      <c r="A87" s="45"/>
      <c r="B87" s="56">
        <v>59.0</v>
      </c>
      <c r="C87" s="51" t="s">
        <v>120</v>
      </c>
      <c r="D87" s="51"/>
      <c r="E87" s="37" t="s">
        <v>20</v>
      </c>
      <c r="F87" s="52">
        <v>1900.0</v>
      </c>
      <c r="G87" s="52">
        <v>1900.0</v>
      </c>
      <c r="H87" s="54">
        <v>2450.0</v>
      </c>
      <c r="I87" s="54">
        <v>2600.0</v>
      </c>
      <c r="J87" s="52">
        <v>2600.0</v>
      </c>
      <c r="K87" s="52">
        <v>2700.0</v>
      </c>
      <c r="L87" s="52">
        <v>2800.0</v>
      </c>
      <c r="M87" s="52" t="s">
        <v>35</v>
      </c>
      <c r="N87" s="52" t="s">
        <v>36</v>
      </c>
      <c r="O87" s="55" t="s">
        <v>37</v>
      </c>
      <c r="P87" s="57"/>
      <c r="R87" s="58"/>
    </row>
    <row r="88" ht="15.75" customHeight="1">
      <c r="A88" s="45"/>
      <c r="B88" s="46">
        <v>60.0</v>
      </c>
      <c r="C88" s="51" t="s">
        <v>121</v>
      </c>
      <c r="D88" s="51"/>
      <c r="E88" s="37" t="s">
        <v>20</v>
      </c>
      <c r="F88" s="52">
        <v>1900.0</v>
      </c>
      <c r="G88" s="52">
        <v>1900.0</v>
      </c>
      <c r="H88" s="54">
        <v>2450.0</v>
      </c>
      <c r="I88" s="54">
        <v>2600.0</v>
      </c>
      <c r="J88" s="52">
        <v>2600.0</v>
      </c>
      <c r="K88" s="52">
        <v>2700.0</v>
      </c>
      <c r="L88" s="52">
        <v>2800.0</v>
      </c>
      <c r="M88" s="52" t="s">
        <v>35</v>
      </c>
      <c r="N88" s="52" t="s">
        <v>36</v>
      </c>
      <c r="O88" s="55" t="s">
        <v>37</v>
      </c>
      <c r="P88" s="57"/>
      <c r="R88" s="58"/>
      <c r="T88" s="59">
        <f>S88*13/100</f>
        <v>0</v>
      </c>
      <c r="U88" s="59">
        <f>R88+T88</f>
        <v>0</v>
      </c>
    </row>
    <row r="89" ht="15.75" customHeight="1">
      <c r="A89" s="45"/>
      <c r="B89" s="46">
        <v>61.0</v>
      </c>
      <c r="C89" s="51" t="s">
        <v>122</v>
      </c>
      <c r="D89" s="51"/>
      <c r="E89" s="37" t="s">
        <v>20</v>
      </c>
      <c r="F89" s="52">
        <v>3900.0</v>
      </c>
      <c r="G89" s="52">
        <v>3900.0</v>
      </c>
      <c r="H89" s="54">
        <v>4450.0</v>
      </c>
      <c r="I89" s="54">
        <v>4600.0</v>
      </c>
      <c r="J89" s="52">
        <v>4700.0</v>
      </c>
      <c r="K89" s="52">
        <v>4800.0</v>
      </c>
      <c r="L89" s="52">
        <v>4900.0</v>
      </c>
      <c r="M89" s="52" t="s">
        <v>27</v>
      </c>
      <c r="N89" s="52" t="s">
        <v>28</v>
      </c>
      <c r="O89" s="55" t="s">
        <v>29</v>
      </c>
      <c r="P89" s="57"/>
      <c r="R89" s="58"/>
    </row>
    <row r="90" ht="15.75" customHeight="1">
      <c r="A90" s="45"/>
      <c r="B90" s="56">
        <v>62.0</v>
      </c>
      <c r="C90" s="51" t="s">
        <v>123</v>
      </c>
      <c r="D90" s="51"/>
      <c r="E90" s="37" t="s">
        <v>20</v>
      </c>
      <c r="F90" s="52">
        <v>3000.0</v>
      </c>
      <c r="G90" s="52">
        <v>3000.0</v>
      </c>
      <c r="H90" s="54">
        <v>3600.0</v>
      </c>
      <c r="I90" s="54">
        <v>3700.0</v>
      </c>
      <c r="J90" s="52">
        <v>3800.0</v>
      </c>
      <c r="K90" s="52">
        <v>3900.0</v>
      </c>
      <c r="L90" s="52">
        <v>4000.0</v>
      </c>
      <c r="M90" s="52" t="s">
        <v>64</v>
      </c>
      <c r="N90" s="52" t="s">
        <v>65</v>
      </c>
      <c r="O90" s="55" t="s">
        <v>66</v>
      </c>
      <c r="P90" s="57"/>
      <c r="R90" s="58"/>
    </row>
    <row r="91" ht="15.75" customHeight="1">
      <c r="A91" s="45"/>
      <c r="B91" s="46">
        <v>63.0</v>
      </c>
      <c r="C91" s="51" t="s">
        <v>124</v>
      </c>
      <c r="D91" s="51"/>
      <c r="E91" s="37" t="s">
        <v>20</v>
      </c>
      <c r="F91" s="52">
        <v>6000.0</v>
      </c>
      <c r="G91" s="52">
        <v>6000.0</v>
      </c>
      <c r="H91" s="54">
        <v>8000.0</v>
      </c>
      <c r="I91" s="54">
        <v>9000.0</v>
      </c>
      <c r="J91" s="52">
        <v>11000.0</v>
      </c>
      <c r="K91" s="52">
        <v>12000.0</v>
      </c>
      <c r="L91" s="52">
        <v>12000.0</v>
      </c>
      <c r="M91" s="52" t="s">
        <v>125</v>
      </c>
      <c r="N91" s="52" t="s">
        <v>126</v>
      </c>
      <c r="O91" s="55" t="s">
        <v>25</v>
      </c>
      <c r="P91" s="57"/>
      <c r="R91" s="58"/>
      <c r="T91" s="59">
        <f>S91*13/100</f>
        <v>0</v>
      </c>
      <c r="U91" s="59">
        <f>R91+T91</f>
        <v>0</v>
      </c>
    </row>
    <row r="92" ht="15.75" customHeight="1">
      <c r="A92" s="45"/>
      <c r="B92" s="56">
        <v>64.0</v>
      </c>
      <c r="C92" s="51" t="s">
        <v>127</v>
      </c>
      <c r="D92" s="51"/>
      <c r="E92" s="37" t="s">
        <v>20</v>
      </c>
      <c r="F92" s="52">
        <v>2000.0</v>
      </c>
      <c r="G92" s="52">
        <v>2000.0</v>
      </c>
      <c r="H92" s="54">
        <v>2600.0</v>
      </c>
      <c r="I92" s="54">
        <v>2700.0</v>
      </c>
      <c r="J92" s="52">
        <v>2700.0</v>
      </c>
      <c r="K92" s="52">
        <v>2800.0</v>
      </c>
      <c r="L92" s="52">
        <v>3000.0</v>
      </c>
      <c r="M92" s="52" t="s">
        <v>25</v>
      </c>
      <c r="N92" s="52" t="s">
        <v>36</v>
      </c>
      <c r="O92" s="55" t="s">
        <v>41</v>
      </c>
      <c r="P92" s="57"/>
      <c r="R92" s="58"/>
    </row>
    <row r="93" ht="15.75" customHeight="1">
      <c r="A93" s="45"/>
      <c r="B93" s="46">
        <v>65.0</v>
      </c>
      <c r="C93" s="51" t="s">
        <v>128</v>
      </c>
      <c r="D93" s="51"/>
      <c r="E93" s="37" t="s">
        <v>20</v>
      </c>
      <c r="F93" s="52">
        <v>850.0</v>
      </c>
      <c r="G93" s="52">
        <v>850.0</v>
      </c>
      <c r="H93" s="54">
        <v>1400.0</v>
      </c>
      <c r="I93" s="54">
        <v>1500.0</v>
      </c>
      <c r="J93" s="52">
        <v>1600.0</v>
      </c>
      <c r="K93" s="52">
        <v>1700.0</v>
      </c>
      <c r="L93" s="52">
        <v>1800.0</v>
      </c>
      <c r="M93" s="52" t="s">
        <v>70</v>
      </c>
      <c r="N93" s="52" t="s">
        <v>71</v>
      </c>
      <c r="O93" s="55" t="s">
        <v>56</v>
      </c>
      <c r="P93" s="57"/>
      <c r="R93" s="58"/>
    </row>
    <row r="94" ht="15.75" customHeight="1">
      <c r="A94" s="45"/>
      <c r="B94" s="46">
        <v>66.0</v>
      </c>
      <c r="C94" s="51" t="s">
        <v>129</v>
      </c>
      <c r="D94" s="51"/>
      <c r="E94" s="37" t="s">
        <v>20</v>
      </c>
      <c r="F94" s="52">
        <v>3300.0</v>
      </c>
      <c r="G94" s="52">
        <v>3300.0</v>
      </c>
      <c r="H94" s="54">
        <v>3900.0</v>
      </c>
      <c r="I94" s="54">
        <v>4000.0</v>
      </c>
      <c r="J94" s="52">
        <v>4150.0</v>
      </c>
      <c r="K94" s="52">
        <v>4250.0</v>
      </c>
      <c r="L94" s="52">
        <v>4350.0</v>
      </c>
      <c r="M94" s="52" t="s">
        <v>94</v>
      </c>
      <c r="N94" s="52" t="s">
        <v>95</v>
      </c>
      <c r="O94" s="55" t="s">
        <v>96</v>
      </c>
      <c r="P94" s="57"/>
      <c r="R94" s="58"/>
    </row>
    <row r="95" ht="15.75" customHeight="1">
      <c r="A95" s="45"/>
      <c r="B95" s="56">
        <v>67.0</v>
      </c>
      <c r="C95" s="51" t="s">
        <v>130</v>
      </c>
      <c r="D95" s="51"/>
      <c r="E95" s="37" t="s">
        <v>20</v>
      </c>
      <c r="F95" s="52">
        <v>3000.0</v>
      </c>
      <c r="G95" s="52">
        <v>3000.0</v>
      </c>
      <c r="H95" s="54">
        <v>3600.0</v>
      </c>
      <c r="I95" s="54">
        <v>3700.0</v>
      </c>
      <c r="J95" s="52">
        <v>3800.0</v>
      </c>
      <c r="K95" s="52">
        <v>3900.0</v>
      </c>
      <c r="L95" s="52">
        <v>4000.0</v>
      </c>
      <c r="M95" s="52" t="s">
        <v>64</v>
      </c>
      <c r="N95" s="52" t="s">
        <v>65</v>
      </c>
      <c r="O95" s="55" t="s">
        <v>66</v>
      </c>
      <c r="P95" s="57"/>
      <c r="R95" s="58"/>
    </row>
    <row r="96" ht="15.75" customHeight="1">
      <c r="A96" s="45"/>
      <c r="B96" s="46">
        <v>68.0</v>
      </c>
      <c r="C96" s="51" t="s">
        <v>131</v>
      </c>
      <c r="D96" s="51"/>
      <c r="E96" s="37" t="s">
        <v>20</v>
      </c>
      <c r="F96" s="52">
        <v>1700.0</v>
      </c>
      <c r="G96" s="52">
        <v>1700.0</v>
      </c>
      <c r="H96" s="54">
        <v>2250.0</v>
      </c>
      <c r="I96" s="54">
        <v>2300.0</v>
      </c>
      <c r="J96" s="52">
        <v>2450.0</v>
      </c>
      <c r="K96" s="52">
        <v>2550.0</v>
      </c>
      <c r="L96" s="52">
        <v>2700.0</v>
      </c>
      <c r="M96" s="52" t="s">
        <v>32</v>
      </c>
      <c r="N96" s="52" t="s">
        <v>109</v>
      </c>
      <c r="O96" s="55" t="s">
        <v>41</v>
      </c>
      <c r="P96" s="57"/>
      <c r="R96" s="58"/>
    </row>
    <row r="97" ht="15.75" customHeight="1">
      <c r="A97" s="45"/>
      <c r="B97" s="56">
        <v>69.0</v>
      </c>
      <c r="C97" s="51" t="s">
        <v>132</v>
      </c>
      <c r="D97" s="51"/>
      <c r="E97" s="37" t="s">
        <v>20</v>
      </c>
      <c r="F97" s="52">
        <v>1600.0</v>
      </c>
      <c r="G97" s="52">
        <v>1600.0</v>
      </c>
      <c r="H97" s="54">
        <v>2150.0</v>
      </c>
      <c r="I97" s="54">
        <v>2150.0</v>
      </c>
      <c r="J97" s="52">
        <v>2300.0</v>
      </c>
      <c r="K97" s="52">
        <v>2400.0</v>
      </c>
      <c r="L97" s="52">
        <v>2600.0</v>
      </c>
      <c r="M97" s="52" t="s">
        <v>29</v>
      </c>
      <c r="N97" s="52" t="s">
        <v>40</v>
      </c>
      <c r="O97" s="55" t="s">
        <v>41</v>
      </c>
      <c r="P97" s="57"/>
      <c r="R97" s="58"/>
      <c r="T97" s="59">
        <f>S97*13/100</f>
        <v>0</v>
      </c>
      <c r="U97" s="59">
        <f>R97+T97</f>
        <v>0</v>
      </c>
    </row>
    <row r="98" ht="15.75" customHeight="1">
      <c r="A98" s="45"/>
      <c r="B98" s="46">
        <v>70.0</v>
      </c>
      <c r="C98" s="51" t="s">
        <v>133</v>
      </c>
      <c r="D98" s="51"/>
      <c r="E98" s="37" t="s">
        <v>20</v>
      </c>
      <c r="F98" s="52">
        <v>1400.0</v>
      </c>
      <c r="G98" s="52">
        <v>1400.0</v>
      </c>
      <c r="H98" s="54">
        <v>1900.0</v>
      </c>
      <c r="I98" s="54">
        <v>2000.0</v>
      </c>
      <c r="J98" s="52">
        <v>2150.0</v>
      </c>
      <c r="K98" s="52">
        <v>2250.0</v>
      </c>
      <c r="L98" s="52">
        <v>2350.0</v>
      </c>
      <c r="M98" s="52" t="s">
        <v>91</v>
      </c>
      <c r="N98" s="52" t="s">
        <v>134</v>
      </c>
      <c r="O98" s="55" t="s">
        <v>60</v>
      </c>
      <c r="P98" s="57"/>
      <c r="R98" s="58"/>
    </row>
    <row r="99" ht="15.75" customHeight="1">
      <c r="A99" s="45"/>
      <c r="B99" s="46">
        <v>71.0</v>
      </c>
      <c r="C99" s="51" t="s">
        <v>135</v>
      </c>
      <c r="D99" s="51"/>
      <c r="E99" s="37" t="s">
        <v>20</v>
      </c>
      <c r="F99" s="52">
        <v>3300.0</v>
      </c>
      <c r="G99" s="52">
        <v>3300.0</v>
      </c>
      <c r="H99" s="54">
        <v>3900.0</v>
      </c>
      <c r="I99" s="54">
        <v>4000.0</v>
      </c>
      <c r="J99" s="52">
        <v>4150.0</v>
      </c>
      <c r="K99" s="52">
        <v>4250.0</v>
      </c>
      <c r="L99" s="52">
        <v>4350.0</v>
      </c>
      <c r="M99" s="52" t="s">
        <v>94</v>
      </c>
      <c r="N99" s="52" t="s">
        <v>95</v>
      </c>
      <c r="O99" s="55" t="s">
        <v>96</v>
      </c>
      <c r="P99" s="57"/>
      <c r="R99" s="58"/>
    </row>
    <row r="100" ht="15.75" customHeight="1">
      <c r="A100" s="45"/>
      <c r="B100" s="56">
        <v>72.0</v>
      </c>
      <c r="C100" s="51" t="s">
        <v>136</v>
      </c>
      <c r="D100" s="51"/>
      <c r="E100" s="37" t="s">
        <v>20</v>
      </c>
      <c r="F100" s="52">
        <v>3300.0</v>
      </c>
      <c r="G100" s="52">
        <v>3300.0</v>
      </c>
      <c r="H100" s="54">
        <v>3900.0</v>
      </c>
      <c r="I100" s="54">
        <v>4000.0</v>
      </c>
      <c r="J100" s="52">
        <v>4150.0</v>
      </c>
      <c r="K100" s="52">
        <v>4250.0</v>
      </c>
      <c r="L100" s="52">
        <v>4350.0</v>
      </c>
      <c r="M100" s="52" t="s">
        <v>94</v>
      </c>
      <c r="N100" s="52" t="s">
        <v>95</v>
      </c>
      <c r="O100" s="55" t="s">
        <v>96</v>
      </c>
      <c r="P100" s="57"/>
      <c r="R100" s="58"/>
    </row>
    <row r="101" ht="15.75" customHeight="1">
      <c r="A101" s="45"/>
      <c r="B101" s="46">
        <v>73.0</v>
      </c>
      <c r="C101" s="51" t="s">
        <v>137</v>
      </c>
      <c r="D101" s="51"/>
      <c r="E101" s="37" t="s">
        <v>20</v>
      </c>
      <c r="F101" s="52">
        <v>3000.0</v>
      </c>
      <c r="G101" s="52">
        <v>3000.0</v>
      </c>
      <c r="H101" s="54">
        <v>3600.0</v>
      </c>
      <c r="I101" s="54">
        <v>3700.0</v>
      </c>
      <c r="J101" s="52">
        <v>3800.0</v>
      </c>
      <c r="K101" s="52">
        <v>3900.0</v>
      </c>
      <c r="L101" s="52">
        <v>4000.0</v>
      </c>
      <c r="M101" s="52" t="s">
        <v>64</v>
      </c>
      <c r="N101" s="52" t="s">
        <v>65</v>
      </c>
      <c r="O101" s="55" t="s">
        <v>66</v>
      </c>
      <c r="P101" s="57"/>
      <c r="R101" s="58"/>
      <c r="T101" s="59">
        <f t="shared" ref="T101:T104" si="7">S101*13/100</f>
        <v>0</v>
      </c>
      <c r="U101" s="59">
        <f t="shared" ref="U101:U104" si="8">R101+T101</f>
        <v>0</v>
      </c>
    </row>
    <row r="102" ht="15.75" customHeight="1">
      <c r="A102" s="45"/>
      <c r="B102" s="56">
        <v>74.0</v>
      </c>
      <c r="C102" s="51" t="s">
        <v>138</v>
      </c>
      <c r="D102" s="51"/>
      <c r="E102" s="37" t="s">
        <v>20</v>
      </c>
      <c r="F102" s="52">
        <v>1400.0</v>
      </c>
      <c r="G102" s="52">
        <v>1400.0</v>
      </c>
      <c r="H102" s="54">
        <v>1900.0</v>
      </c>
      <c r="I102" s="54">
        <v>2000.0</v>
      </c>
      <c r="J102" s="52">
        <v>2150.0</v>
      </c>
      <c r="K102" s="52">
        <v>2250.0</v>
      </c>
      <c r="L102" s="52">
        <v>2350.0</v>
      </c>
      <c r="M102" s="52" t="s">
        <v>91</v>
      </c>
      <c r="N102" s="52" t="s">
        <v>134</v>
      </c>
      <c r="O102" s="55" t="s">
        <v>60</v>
      </c>
      <c r="P102" s="57"/>
      <c r="R102" s="58"/>
      <c r="T102" s="59">
        <f t="shared" si="7"/>
        <v>0</v>
      </c>
      <c r="U102" s="59">
        <f t="shared" si="8"/>
        <v>0</v>
      </c>
    </row>
    <row r="103" ht="15.75" customHeight="1">
      <c r="A103" s="45"/>
      <c r="B103" s="46">
        <v>75.0</v>
      </c>
      <c r="C103" s="51" t="s">
        <v>139</v>
      </c>
      <c r="D103" s="51"/>
      <c r="E103" s="37" t="s">
        <v>20</v>
      </c>
      <c r="F103" s="52">
        <v>1400.0</v>
      </c>
      <c r="G103" s="52">
        <v>1400.0</v>
      </c>
      <c r="H103" s="54">
        <v>1900.0</v>
      </c>
      <c r="I103" s="54">
        <v>2000.0</v>
      </c>
      <c r="J103" s="52">
        <v>2150.0</v>
      </c>
      <c r="K103" s="52">
        <v>2250.0</v>
      </c>
      <c r="L103" s="52">
        <v>2350.0</v>
      </c>
      <c r="M103" s="52" t="s">
        <v>91</v>
      </c>
      <c r="N103" s="52" t="s">
        <v>134</v>
      </c>
      <c r="O103" s="55" t="s">
        <v>41</v>
      </c>
      <c r="P103" s="57"/>
      <c r="R103" s="58"/>
      <c r="T103" s="59">
        <f t="shared" si="7"/>
        <v>0</v>
      </c>
      <c r="U103" s="59">
        <f t="shared" si="8"/>
        <v>0</v>
      </c>
    </row>
    <row r="104" ht="15.75" customHeight="1">
      <c r="A104" s="45"/>
      <c r="B104" s="46">
        <v>76.0</v>
      </c>
      <c r="C104" s="51" t="s">
        <v>140</v>
      </c>
      <c r="D104" s="51"/>
      <c r="E104" s="37" t="s">
        <v>20</v>
      </c>
      <c r="F104" s="52">
        <v>1400.0</v>
      </c>
      <c r="G104" s="52">
        <v>1400.0</v>
      </c>
      <c r="H104" s="54">
        <v>1900.0</v>
      </c>
      <c r="I104" s="54">
        <v>2000.0</v>
      </c>
      <c r="J104" s="52">
        <v>2150.0</v>
      </c>
      <c r="K104" s="52">
        <v>2250.0</v>
      </c>
      <c r="L104" s="52">
        <v>2350.0</v>
      </c>
      <c r="M104" s="52" t="s">
        <v>91</v>
      </c>
      <c r="N104" s="52" t="s">
        <v>134</v>
      </c>
      <c r="O104" s="55" t="s">
        <v>60</v>
      </c>
      <c r="P104" s="57"/>
      <c r="R104" s="58"/>
      <c r="T104" s="59">
        <f t="shared" si="7"/>
        <v>0</v>
      </c>
      <c r="U104" s="59">
        <f t="shared" si="8"/>
        <v>0</v>
      </c>
    </row>
    <row r="105" ht="15.75" customHeight="1">
      <c r="A105" s="45"/>
      <c r="B105" s="56">
        <v>77.0</v>
      </c>
      <c r="C105" s="51" t="s">
        <v>141</v>
      </c>
      <c r="D105" s="51"/>
      <c r="E105" s="37" t="s">
        <v>20</v>
      </c>
      <c r="F105" s="52">
        <v>2200.0</v>
      </c>
      <c r="G105" s="52">
        <v>2200.0</v>
      </c>
      <c r="H105" s="54">
        <v>2800.0</v>
      </c>
      <c r="I105" s="54">
        <v>2900.0</v>
      </c>
      <c r="J105" s="52">
        <v>3000.0</v>
      </c>
      <c r="K105" s="52">
        <v>3000.0</v>
      </c>
      <c r="L105" s="52">
        <v>3200.0</v>
      </c>
      <c r="M105" s="52" t="s">
        <v>48</v>
      </c>
      <c r="N105" s="52" t="s">
        <v>49</v>
      </c>
      <c r="O105" s="55" t="s">
        <v>41</v>
      </c>
      <c r="P105" s="57"/>
      <c r="R105" s="58"/>
    </row>
    <row r="106" ht="15.75" customHeight="1">
      <c r="A106" s="45"/>
      <c r="B106" s="46">
        <v>78.0</v>
      </c>
      <c r="C106" s="51" t="s">
        <v>142</v>
      </c>
      <c r="D106" s="51"/>
      <c r="E106" s="37" t="s">
        <v>20</v>
      </c>
      <c r="F106" s="52">
        <v>2200.0</v>
      </c>
      <c r="G106" s="52">
        <v>2200.0</v>
      </c>
      <c r="H106" s="54">
        <v>2800.0</v>
      </c>
      <c r="I106" s="54">
        <v>2900.0</v>
      </c>
      <c r="J106" s="52">
        <v>3000.0</v>
      </c>
      <c r="K106" s="52">
        <v>3000.0</v>
      </c>
      <c r="L106" s="52">
        <v>3200.0</v>
      </c>
      <c r="M106" s="52" t="s">
        <v>48</v>
      </c>
      <c r="N106" s="52" t="s">
        <v>49</v>
      </c>
      <c r="O106" s="55" t="s">
        <v>41</v>
      </c>
      <c r="P106" s="57"/>
      <c r="R106" s="58"/>
    </row>
    <row r="107" ht="15.75" customHeight="1">
      <c r="A107" s="45"/>
      <c r="B107" s="56">
        <v>79.0</v>
      </c>
      <c r="C107" s="51" t="s">
        <v>143</v>
      </c>
      <c r="D107" s="51"/>
      <c r="E107" s="37" t="s">
        <v>20</v>
      </c>
      <c r="F107" s="52">
        <v>1540.0</v>
      </c>
      <c r="G107" s="52">
        <v>1540.0</v>
      </c>
      <c r="H107" s="54">
        <v>2150.0</v>
      </c>
      <c r="I107" s="54">
        <v>2300.0</v>
      </c>
      <c r="J107" s="52">
        <v>2400.0</v>
      </c>
      <c r="K107" s="52">
        <v>2500.0</v>
      </c>
      <c r="L107" s="52">
        <v>2600.0</v>
      </c>
      <c r="M107" s="52" t="s">
        <v>32</v>
      </c>
      <c r="N107" s="52" t="s">
        <v>52</v>
      </c>
      <c r="O107" s="55" t="s">
        <v>53</v>
      </c>
      <c r="P107" s="57"/>
      <c r="R107" s="58"/>
    </row>
    <row r="108" ht="15.75" customHeight="1">
      <c r="A108" s="45"/>
      <c r="B108" s="46">
        <v>80.0</v>
      </c>
      <c r="C108" s="51" t="s">
        <v>144</v>
      </c>
      <c r="D108" s="51"/>
      <c r="E108" s="37" t="s">
        <v>20</v>
      </c>
      <c r="F108" s="52">
        <v>1800.0</v>
      </c>
      <c r="G108" s="52">
        <v>1800.0</v>
      </c>
      <c r="H108" s="54">
        <v>2350.0</v>
      </c>
      <c r="I108" s="54">
        <v>2400.0</v>
      </c>
      <c r="J108" s="52">
        <v>2400.0</v>
      </c>
      <c r="K108" s="52">
        <v>2500.0</v>
      </c>
      <c r="L108" s="52">
        <v>2600.0</v>
      </c>
      <c r="M108" s="52" t="s">
        <v>32</v>
      </c>
      <c r="N108" s="52" t="s">
        <v>109</v>
      </c>
      <c r="O108" s="55" t="s">
        <v>60</v>
      </c>
      <c r="P108" s="57"/>
      <c r="R108" s="58"/>
    </row>
    <row r="109" ht="15.75" customHeight="1">
      <c r="A109" s="45"/>
      <c r="B109" s="46">
        <v>81.0</v>
      </c>
      <c r="C109" s="51" t="s">
        <v>145</v>
      </c>
      <c r="D109" s="51"/>
      <c r="E109" s="37" t="s">
        <v>20</v>
      </c>
      <c r="F109" s="52">
        <v>1100.0</v>
      </c>
      <c r="G109" s="52">
        <v>1100.0</v>
      </c>
      <c r="H109" s="54">
        <v>1700.0</v>
      </c>
      <c r="I109" s="54">
        <v>1800.0</v>
      </c>
      <c r="J109" s="52">
        <v>1900.0</v>
      </c>
      <c r="K109" s="52">
        <v>2000.0</v>
      </c>
      <c r="L109" s="52">
        <v>2000.0</v>
      </c>
      <c r="M109" s="52" t="s">
        <v>52</v>
      </c>
      <c r="N109" s="52" t="s">
        <v>55</v>
      </c>
      <c r="O109" s="55" t="s">
        <v>56</v>
      </c>
      <c r="P109" s="57"/>
      <c r="R109" s="58"/>
    </row>
    <row r="110" ht="15.75" customHeight="1">
      <c r="A110" s="45"/>
      <c r="B110" s="56">
        <v>82.0</v>
      </c>
      <c r="C110" s="51" t="s">
        <v>146</v>
      </c>
      <c r="D110" s="51"/>
      <c r="E110" s="37" t="s">
        <v>20</v>
      </c>
      <c r="F110" s="52">
        <v>1900.0</v>
      </c>
      <c r="G110" s="52">
        <v>1900.0</v>
      </c>
      <c r="H110" s="54">
        <v>2450.0</v>
      </c>
      <c r="I110" s="54">
        <v>2600.0</v>
      </c>
      <c r="J110" s="52">
        <v>2600.0</v>
      </c>
      <c r="K110" s="52">
        <v>2700.0</v>
      </c>
      <c r="L110" s="52">
        <v>2800.0</v>
      </c>
      <c r="M110" s="52" t="s">
        <v>35</v>
      </c>
      <c r="N110" s="52" t="s">
        <v>36</v>
      </c>
      <c r="O110" s="55" t="s">
        <v>37</v>
      </c>
      <c r="P110" s="57"/>
      <c r="R110" s="58"/>
    </row>
    <row r="111" ht="15.75" customHeight="1">
      <c r="A111" s="45"/>
      <c r="B111" s="46">
        <v>83.0</v>
      </c>
      <c r="C111" s="51" t="s">
        <v>147</v>
      </c>
      <c r="D111" s="51"/>
      <c r="E111" s="37" t="s">
        <v>20</v>
      </c>
      <c r="F111" s="52">
        <v>1900.0</v>
      </c>
      <c r="G111" s="52">
        <v>1900.0</v>
      </c>
      <c r="H111" s="54">
        <v>2450.0</v>
      </c>
      <c r="I111" s="54">
        <v>2600.0</v>
      </c>
      <c r="J111" s="52">
        <v>2600.0</v>
      </c>
      <c r="K111" s="52">
        <v>2700.0</v>
      </c>
      <c r="L111" s="52">
        <v>2800.0</v>
      </c>
      <c r="M111" s="52" t="s">
        <v>35</v>
      </c>
      <c r="N111" s="52" t="s">
        <v>36</v>
      </c>
      <c r="O111" s="55" t="s">
        <v>37</v>
      </c>
      <c r="P111" s="57"/>
      <c r="R111" s="58"/>
    </row>
    <row r="112" ht="15.75" customHeight="1">
      <c r="A112" s="45"/>
      <c r="B112" s="56">
        <v>84.0</v>
      </c>
      <c r="C112" s="51" t="s">
        <v>148</v>
      </c>
      <c r="D112" s="51"/>
      <c r="E112" s="37" t="s">
        <v>20</v>
      </c>
      <c r="F112" s="52">
        <v>1800.0</v>
      </c>
      <c r="G112" s="52">
        <v>1800.0</v>
      </c>
      <c r="H112" s="54">
        <v>2350.0</v>
      </c>
      <c r="I112" s="54">
        <v>2400.0</v>
      </c>
      <c r="J112" s="52">
        <v>2400.0</v>
      </c>
      <c r="K112" s="52">
        <v>2500.0</v>
      </c>
      <c r="L112" s="52">
        <v>2600.0</v>
      </c>
      <c r="M112" s="52" t="s">
        <v>32</v>
      </c>
      <c r="N112" s="52" t="s">
        <v>109</v>
      </c>
      <c r="O112" s="55" t="s">
        <v>60</v>
      </c>
      <c r="P112" s="57"/>
      <c r="R112" s="58"/>
    </row>
    <row r="113" ht="15.75" customHeight="1">
      <c r="A113" s="45"/>
      <c r="B113" s="46">
        <v>85.0</v>
      </c>
      <c r="C113" s="51" t="s">
        <v>149</v>
      </c>
      <c r="D113" s="51"/>
      <c r="E113" s="37" t="s">
        <v>20</v>
      </c>
      <c r="F113" s="52">
        <v>3900.0</v>
      </c>
      <c r="G113" s="52">
        <v>3900.0</v>
      </c>
      <c r="H113" s="54">
        <v>4450.0</v>
      </c>
      <c r="I113" s="54">
        <v>4600.0</v>
      </c>
      <c r="J113" s="52">
        <v>4700.0</v>
      </c>
      <c r="K113" s="52">
        <v>4800.0</v>
      </c>
      <c r="L113" s="52">
        <v>4900.0</v>
      </c>
      <c r="M113" s="52" t="s">
        <v>27</v>
      </c>
      <c r="N113" s="52" t="s">
        <v>28</v>
      </c>
      <c r="O113" s="55" t="s">
        <v>29</v>
      </c>
      <c r="P113" s="57"/>
      <c r="R113" s="58"/>
    </row>
    <row r="114" ht="15.75" customHeight="1">
      <c r="A114" s="45"/>
      <c r="B114" s="46">
        <v>86.0</v>
      </c>
      <c r="C114" s="51" t="s">
        <v>150</v>
      </c>
      <c r="D114" s="51"/>
      <c r="E114" s="37" t="s">
        <v>20</v>
      </c>
      <c r="F114" s="52">
        <v>2200.0</v>
      </c>
      <c r="G114" s="52">
        <v>2200.0</v>
      </c>
      <c r="H114" s="54">
        <v>2800.0</v>
      </c>
      <c r="I114" s="54">
        <v>2900.0</v>
      </c>
      <c r="J114" s="52">
        <v>3000.0</v>
      </c>
      <c r="K114" s="52">
        <v>3000.0</v>
      </c>
      <c r="L114" s="52">
        <v>3200.0</v>
      </c>
      <c r="M114" s="52" t="s">
        <v>48</v>
      </c>
      <c r="N114" s="52" t="s">
        <v>49</v>
      </c>
      <c r="O114" s="55" t="s">
        <v>41</v>
      </c>
      <c r="P114" s="57"/>
      <c r="R114" s="58"/>
    </row>
    <row r="115" ht="15.75" customHeight="1">
      <c r="A115" s="45"/>
      <c r="B115" s="56">
        <v>87.0</v>
      </c>
      <c r="C115" s="51" t="s">
        <v>151</v>
      </c>
      <c r="D115" s="51"/>
      <c r="E115" s="37" t="s">
        <v>20</v>
      </c>
      <c r="F115" s="52">
        <v>3900.0</v>
      </c>
      <c r="G115" s="52">
        <v>3900.0</v>
      </c>
      <c r="H115" s="54">
        <v>4450.0</v>
      </c>
      <c r="I115" s="54">
        <v>4600.0</v>
      </c>
      <c r="J115" s="52">
        <v>4700.0</v>
      </c>
      <c r="K115" s="52">
        <v>4800.0</v>
      </c>
      <c r="L115" s="52">
        <v>4900.0</v>
      </c>
      <c r="M115" s="52" t="s">
        <v>27</v>
      </c>
      <c r="N115" s="52" t="s">
        <v>28</v>
      </c>
      <c r="O115" s="55" t="s">
        <v>29</v>
      </c>
      <c r="P115" s="57"/>
      <c r="R115" s="58"/>
    </row>
    <row r="116" ht="15.75" customHeight="1">
      <c r="A116" s="45"/>
      <c r="B116" s="46">
        <v>88.0</v>
      </c>
      <c r="C116" s="51" t="s">
        <v>152</v>
      </c>
      <c r="D116" s="51"/>
      <c r="E116" s="37" t="s">
        <v>20</v>
      </c>
      <c r="F116" s="52">
        <v>2200.0</v>
      </c>
      <c r="G116" s="52">
        <v>2200.0</v>
      </c>
      <c r="H116" s="54">
        <v>2800.0</v>
      </c>
      <c r="I116" s="54">
        <v>2900.0</v>
      </c>
      <c r="J116" s="52">
        <v>3000.0</v>
      </c>
      <c r="K116" s="52">
        <v>3000.0</v>
      </c>
      <c r="L116" s="52">
        <v>3200.0</v>
      </c>
      <c r="M116" s="52" t="s">
        <v>48</v>
      </c>
      <c r="N116" s="52" t="s">
        <v>49</v>
      </c>
      <c r="O116" s="55" t="s">
        <v>41</v>
      </c>
      <c r="P116" s="57"/>
      <c r="R116" s="58"/>
    </row>
    <row r="117" ht="15.75" customHeight="1">
      <c r="A117" s="45"/>
      <c r="B117" s="56">
        <v>89.0</v>
      </c>
      <c r="C117" s="51" t="s">
        <v>153</v>
      </c>
      <c r="D117" s="51"/>
      <c r="E117" s="37" t="s">
        <v>20</v>
      </c>
      <c r="F117" s="52">
        <v>3900.0</v>
      </c>
      <c r="G117" s="52">
        <v>3900.0</v>
      </c>
      <c r="H117" s="54">
        <v>4450.0</v>
      </c>
      <c r="I117" s="54">
        <v>4600.0</v>
      </c>
      <c r="J117" s="52">
        <v>4700.0</v>
      </c>
      <c r="K117" s="52">
        <v>4800.0</v>
      </c>
      <c r="L117" s="52">
        <v>4900.0</v>
      </c>
      <c r="M117" s="52" t="s">
        <v>27</v>
      </c>
      <c r="N117" s="52" t="s">
        <v>28</v>
      </c>
      <c r="O117" s="55" t="s">
        <v>29</v>
      </c>
      <c r="P117" s="57"/>
      <c r="R117" s="58"/>
    </row>
    <row r="118" ht="15.75" customHeight="1">
      <c r="A118" s="45"/>
      <c r="B118" s="46">
        <v>90.0</v>
      </c>
      <c r="C118" s="51" t="s">
        <v>154</v>
      </c>
      <c r="D118" s="51"/>
      <c r="E118" s="37" t="s">
        <v>20</v>
      </c>
      <c r="F118" s="52">
        <v>900.0</v>
      </c>
      <c r="G118" s="52">
        <v>900.0</v>
      </c>
      <c r="H118" s="54">
        <v>1450.0</v>
      </c>
      <c r="I118" s="54">
        <v>1500.0</v>
      </c>
      <c r="J118" s="52">
        <v>1650.0</v>
      </c>
      <c r="K118" s="52">
        <v>1800.0</v>
      </c>
      <c r="L118" s="52">
        <v>1900.0</v>
      </c>
      <c r="M118" s="52" t="s">
        <v>96</v>
      </c>
      <c r="N118" s="52" t="s">
        <v>155</v>
      </c>
      <c r="O118" s="55" t="s">
        <v>60</v>
      </c>
      <c r="P118" s="57"/>
      <c r="R118" s="58"/>
      <c r="T118" s="59">
        <f t="shared" ref="T118:T119" si="9">S118*13/100</f>
        <v>0</v>
      </c>
      <c r="U118" s="59">
        <f t="shared" ref="U118:U119" si="10">R118+T118</f>
        <v>0</v>
      </c>
    </row>
    <row r="119" ht="15.75" customHeight="1">
      <c r="A119" s="45"/>
      <c r="B119" s="46">
        <v>91.0</v>
      </c>
      <c r="C119" s="51" t="s">
        <v>156</v>
      </c>
      <c r="D119" s="51"/>
      <c r="E119" s="37" t="s">
        <v>20</v>
      </c>
      <c r="F119" s="52">
        <v>1450.0</v>
      </c>
      <c r="G119" s="52">
        <v>1450.0</v>
      </c>
      <c r="H119" s="54">
        <v>2000.0</v>
      </c>
      <c r="I119" s="54">
        <v>2000.0</v>
      </c>
      <c r="J119" s="52">
        <v>2200.0</v>
      </c>
      <c r="K119" s="52">
        <v>2300.0</v>
      </c>
      <c r="L119" s="52">
        <v>2400.0</v>
      </c>
      <c r="M119" s="52" t="s">
        <v>98</v>
      </c>
      <c r="N119" s="52" t="s">
        <v>99</v>
      </c>
      <c r="O119" s="55" t="s">
        <v>37</v>
      </c>
      <c r="P119" s="57"/>
      <c r="R119" s="58"/>
      <c r="T119" s="59">
        <f t="shared" si="9"/>
        <v>0</v>
      </c>
      <c r="U119" s="59">
        <f t="shared" si="10"/>
        <v>0</v>
      </c>
    </row>
    <row r="120" ht="15.75" customHeight="1">
      <c r="A120" s="45"/>
      <c r="B120" s="56">
        <v>92.0</v>
      </c>
      <c r="C120" s="51" t="s">
        <v>157</v>
      </c>
      <c r="D120" s="51"/>
      <c r="E120" s="37" t="s">
        <v>20</v>
      </c>
      <c r="F120" s="52">
        <v>1100.0</v>
      </c>
      <c r="G120" s="52">
        <v>1100.0</v>
      </c>
      <c r="H120" s="54">
        <v>1700.0</v>
      </c>
      <c r="I120" s="54">
        <v>1800.0</v>
      </c>
      <c r="J120" s="52">
        <v>1900.0</v>
      </c>
      <c r="K120" s="52">
        <v>2000.0</v>
      </c>
      <c r="L120" s="52">
        <v>2000.0</v>
      </c>
      <c r="M120" s="52" t="s">
        <v>52</v>
      </c>
      <c r="N120" s="52" t="s">
        <v>55</v>
      </c>
      <c r="O120" s="55" t="s">
        <v>56</v>
      </c>
      <c r="P120" s="57"/>
      <c r="R120" s="58"/>
    </row>
    <row r="121" ht="15.75" customHeight="1">
      <c r="A121" s="45"/>
      <c r="B121" s="46">
        <v>93.0</v>
      </c>
      <c r="C121" s="51" t="s">
        <v>158</v>
      </c>
      <c r="D121" s="51"/>
      <c r="E121" s="37" t="s">
        <v>20</v>
      </c>
      <c r="F121" s="52">
        <v>1100.0</v>
      </c>
      <c r="G121" s="52">
        <v>1100.0</v>
      </c>
      <c r="H121" s="54">
        <v>1650.0</v>
      </c>
      <c r="I121" s="54">
        <v>1700.0</v>
      </c>
      <c r="J121" s="52">
        <v>1800.0</v>
      </c>
      <c r="K121" s="52">
        <v>1800.0</v>
      </c>
      <c r="L121" s="52">
        <v>2000.0</v>
      </c>
      <c r="M121" s="52" t="s">
        <v>52</v>
      </c>
      <c r="N121" s="52" t="s">
        <v>46</v>
      </c>
      <c r="O121" s="55" t="s">
        <v>56</v>
      </c>
      <c r="P121" s="57"/>
      <c r="R121" s="58"/>
      <c r="T121" s="59">
        <f>S121*13/100</f>
        <v>0</v>
      </c>
      <c r="U121" s="59">
        <f>R121+T121</f>
        <v>0</v>
      </c>
    </row>
    <row r="122" ht="15.75" customHeight="1">
      <c r="A122" s="45"/>
      <c r="B122" s="56">
        <v>94.0</v>
      </c>
      <c r="C122" s="51" t="s">
        <v>159</v>
      </c>
      <c r="D122" s="51"/>
      <c r="E122" s="37" t="s">
        <v>20</v>
      </c>
      <c r="F122" s="52">
        <v>3300.0</v>
      </c>
      <c r="G122" s="52">
        <v>3300.0</v>
      </c>
      <c r="H122" s="54">
        <v>3900.0</v>
      </c>
      <c r="I122" s="54">
        <v>4000.0</v>
      </c>
      <c r="J122" s="52">
        <v>4150.0</v>
      </c>
      <c r="K122" s="52">
        <v>4250.0</v>
      </c>
      <c r="L122" s="52">
        <v>4350.0</v>
      </c>
      <c r="M122" s="52" t="s">
        <v>94</v>
      </c>
      <c r="N122" s="52" t="s">
        <v>95</v>
      </c>
      <c r="O122" s="55" t="s">
        <v>96</v>
      </c>
      <c r="P122" s="57"/>
      <c r="R122" s="58"/>
    </row>
    <row r="123" ht="15.75" customHeight="1">
      <c r="A123" s="45"/>
      <c r="B123" s="46">
        <v>95.0</v>
      </c>
      <c r="C123" s="51" t="s">
        <v>160</v>
      </c>
      <c r="D123" s="51"/>
      <c r="E123" s="37" t="s">
        <v>20</v>
      </c>
      <c r="F123" s="52">
        <v>2200.0</v>
      </c>
      <c r="G123" s="52">
        <v>2200.0</v>
      </c>
      <c r="H123" s="54">
        <v>2800.0</v>
      </c>
      <c r="I123" s="54">
        <v>2900.0</v>
      </c>
      <c r="J123" s="52">
        <v>3000.0</v>
      </c>
      <c r="K123" s="52">
        <v>3000.0</v>
      </c>
      <c r="L123" s="52">
        <v>3200.0</v>
      </c>
      <c r="M123" s="52" t="s">
        <v>48</v>
      </c>
      <c r="N123" s="52" t="s">
        <v>49</v>
      </c>
      <c r="O123" s="55" t="s">
        <v>41</v>
      </c>
      <c r="P123" s="57"/>
      <c r="R123" s="58"/>
    </row>
    <row r="124" ht="15.75" customHeight="1">
      <c r="A124" s="45"/>
      <c r="B124" s="46">
        <v>96.0</v>
      </c>
      <c r="C124" s="51" t="s">
        <v>161</v>
      </c>
      <c r="D124" s="51"/>
      <c r="E124" s="37" t="s">
        <v>20</v>
      </c>
      <c r="F124" s="52">
        <v>1800.0</v>
      </c>
      <c r="G124" s="52">
        <v>1800.0</v>
      </c>
      <c r="H124" s="54">
        <v>2350.0</v>
      </c>
      <c r="I124" s="54">
        <v>2400.0</v>
      </c>
      <c r="J124" s="52">
        <v>2400.0</v>
      </c>
      <c r="K124" s="52">
        <v>2500.0</v>
      </c>
      <c r="L124" s="52">
        <v>2600.0</v>
      </c>
      <c r="M124" s="52" t="s">
        <v>32</v>
      </c>
      <c r="N124" s="52" t="s">
        <v>109</v>
      </c>
      <c r="O124" s="55" t="s">
        <v>60</v>
      </c>
      <c r="P124" s="57"/>
      <c r="R124" s="58"/>
    </row>
    <row r="125" ht="15.75" customHeight="1">
      <c r="A125" s="45"/>
      <c r="B125" s="56">
        <v>97.0</v>
      </c>
      <c r="C125" s="51" t="s">
        <v>162</v>
      </c>
      <c r="D125" s="51"/>
      <c r="E125" s="37" t="s">
        <v>20</v>
      </c>
      <c r="F125" s="52">
        <v>1900.0</v>
      </c>
      <c r="G125" s="52">
        <v>1900.0</v>
      </c>
      <c r="H125" s="54">
        <v>2450.0</v>
      </c>
      <c r="I125" s="54">
        <v>2600.0</v>
      </c>
      <c r="J125" s="52">
        <v>2600.0</v>
      </c>
      <c r="K125" s="52">
        <v>2700.0</v>
      </c>
      <c r="L125" s="52">
        <v>2800.0</v>
      </c>
      <c r="M125" s="52" t="s">
        <v>35</v>
      </c>
      <c r="N125" s="52" t="s">
        <v>36</v>
      </c>
      <c r="O125" s="55" t="s">
        <v>37</v>
      </c>
      <c r="P125" s="57"/>
      <c r="R125" s="58"/>
    </row>
    <row r="126" ht="15.75" customHeight="1">
      <c r="A126" s="45"/>
      <c r="B126" s="46">
        <v>98.0</v>
      </c>
      <c r="C126" s="51" t="s">
        <v>163</v>
      </c>
      <c r="D126" s="51"/>
      <c r="E126" s="37" t="s">
        <v>20</v>
      </c>
      <c r="F126" s="52">
        <v>3900.0</v>
      </c>
      <c r="G126" s="52">
        <v>3900.0</v>
      </c>
      <c r="H126" s="54">
        <v>4450.0</v>
      </c>
      <c r="I126" s="54">
        <v>4600.0</v>
      </c>
      <c r="J126" s="52">
        <v>4700.0</v>
      </c>
      <c r="K126" s="52">
        <v>4800.0</v>
      </c>
      <c r="L126" s="52">
        <v>4900.0</v>
      </c>
      <c r="M126" s="52" t="s">
        <v>27</v>
      </c>
      <c r="N126" s="52" t="s">
        <v>28</v>
      </c>
      <c r="O126" s="55" t="s">
        <v>29</v>
      </c>
      <c r="P126" s="57"/>
      <c r="R126" s="58"/>
    </row>
    <row r="127" ht="15.75" customHeight="1">
      <c r="A127" s="45"/>
      <c r="B127" s="56">
        <v>99.0</v>
      </c>
      <c r="C127" s="51" t="s">
        <v>164</v>
      </c>
      <c r="D127" s="51"/>
      <c r="E127" s="37" t="s">
        <v>20</v>
      </c>
      <c r="F127" s="52">
        <v>3900.0</v>
      </c>
      <c r="G127" s="52">
        <v>3900.0</v>
      </c>
      <c r="H127" s="54">
        <v>4450.0</v>
      </c>
      <c r="I127" s="54">
        <v>4600.0</v>
      </c>
      <c r="J127" s="52">
        <v>4700.0</v>
      </c>
      <c r="K127" s="52">
        <v>4800.0</v>
      </c>
      <c r="L127" s="52">
        <v>4900.0</v>
      </c>
      <c r="M127" s="52" t="s">
        <v>27</v>
      </c>
      <c r="N127" s="52" t="s">
        <v>28</v>
      </c>
      <c r="O127" s="55" t="s">
        <v>29</v>
      </c>
      <c r="P127" s="57"/>
      <c r="R127" s="58"/>
    </row>
    <row r="128" ht="15.75" customHeight="1">
      <c r="A128" s="45"/>
      <c r="B128" s="46">
        <v>100.0</v>
      </c>
      <c r="C128" s="51" t="s">
        <v>165</v>
      </c>
      <c r="D128" s="51"/>
      <c r="E128" s="37" t="s">
        <v>20</v>
      </c>
      <c r="F128" s="52">
        <v>3900.0</v>
      </c>
      <c r="G128" s="52">
        <v>3900.0</v>
      </c>
      <c r="H128" s="54">
        <v>4450.0</v>
      </c>
      <c r="I128" s="54">
        <v>4600.0</v>
      </c>
      <c r="J128" s="52">
        <v>4700.0</v>
      </c>
      <c r="K128" s="52">
        <v>4800.0</v>
      </c>
      <c r="L128" s="52">
        <v>4900.0</v>
      </c>
      <c r="M128" s="52" t="s">
        <v>27</v>
      </c>
      <c r="N128" s="52" t="s">
        <v>28</v>
      </c>
      <c r="O128" s="55" t="s">
        <v>29</v>
      </c>
      <c r="P128" s="57"/>
      <c r="R128" s="58"/>
    </row>
    <row r="129" ht="15.75" customHeight="1">
      <c r="A129" s="45"/>
      <c r="B129" s="46">
        <v>101.0</v>
      </c>
      <c r="C129" s="51" t="s">
        <v>166</v>
      </c>
      <c r="D129" s="51"/>
      <c r="E129" s="37" t="s">
        <v>20</v>
      </c>
      <c r="F129" s="52">
        <v>3900.0</v>
      </c>
      <c r="G129" s="52">
        <v>3900.0</v>
      </c>
      <c r="H129" s="54">
        <v>4450.0</v>
      </c>
      <c r="I129" s="54">
        <v>4600.0</v>
      </c>
      <c r="J129" s="52">
        <v>4700.0</v>
      </c>
      <c r="K129" s="52">
        <v>4800.0</v>
      </c>
      <c r="L129" s="52">
        <v>4900.0</v>
      </c>
      <c r="M129" s="52" t="s">
        <v>27</v>
      </c>
      <c r="N129" s="52" t="s">
        <v>28</v>
      </c>
      <c r="O129" s="55" t="s">
        <v>29</v>
      </c>
      <c r="P129" s="57"/>
      <c r="R129" s="58"/>
    </row>
    <row r="130" ht="15.75" customHeight="1">
      <c r="A130" s="45"/>
      <c r="B130" s="56">
        <v>102.0</v>
      </c>
      <c r="C130" s="51" t="s">
        <v>167</v>
      </c>
      <c r="D130" s="51"/>
      <c r="E130" s="37" t="s">
        <v>20</v>
      </c>
      <c r="F130" s="52">
        <v>1450.0</v>
      </c>
      <c r="G130" s="52">
        <v>1450.0</v>
      </c>
      <c r="H130" s="54">
        <v>2000.0</v>
      </c>
      <c r="I130" s="54">
        <v>2000.0</v>
      </c>
      <c r="J130" s="52">
        <v>2200.0</v>
      </c>
      <c r="K130" s="52">
        <v>2300.0</v>
      </c>
      <c r="L130" s="52">
        <v>2400.0</v>
      </c>
      <c r="M130" s="52" t="s">
        <v>98</v>
      </c>
      <c r="N130" s="52" t="s">
        <v>99</v>
      </c>
      <c r="O130" s="55" t="s">
        <v>37</v>
      </c>
      <c r="P130" s="57"/>
      <c r="R130" s="58"/>
    </row>
    <row r="131" ht="15.75" customHeight="1">
      <c r="A131" s="45"/>
      <c r="B131" s="46">
        <v>103.0</v>
      </c>
      <c r="C131" s="51" t="s">
        <v>168</v>
      </c>
      <c r="D131" s="51"/>
      <c r="E131" s="37" t="s">
        <v>20</v>
      </c>
      <c r="F131" s="52">
        <v>3300.0</v>
      </c>
      <c r="G131" s="52">
        <v>3300.0</v>
      </c>
      <c r="H131" s="54">
        <v>3900.0</v>
      </c>
      <c r="I131" s="54">
        <v>4000.0</v>
      </c>
      <c r="J131" s="52">
        <v>4100.0</v>
      </c>
      <c r="K131" s="52">
        <v>4200.0</v>
      </c>
      <c r="L131" s="52">
        <v>4400.0</v>
      </c>
      <c r="M131" s="52" t="s">
        <v>94</v>
      </c>
      <c r="N131" s="52" t="s">
        <v>95</v>
      </c>
      <c r="O131" s="55" t="s">
        <v>96</v>
      </c>
      <c r="P131" s="57"/>
      <c r="R131" s="58"/>
    </row>
    <row r="132" ht="15.75" customHeight="1">
      <c r="A132" s="45"/>
      <c r="B132" s="56">
        <v>104.0</v>
      </c>
      <c r="C132" s="51" t="s">
        <v>169</v>
      </c>
      <c r="D132" s="51"/>
      <c r="E132" s="37" t="s">
        <v>20</v>
      </c>
      <c r="F132" s="52">
        <v>1900.0</v>
      </c>
      <c r="G132" s="52">
        <v>1900.0</v>
      </c>
      <c r="H132" s="54">
        <v>2450.0</v>
      </c>
      <c r="I132" s="54">
        <v>2600.0</v>
      </c>
      <c r="J132" s="52">
        <v>2600.0</v>
      </c>
      <c r="K132" s="52">
        <v>2700.0</v>
      </c>
      <c r="L132" s="52">
        <v>2800.0</v>
      </c>
      <c r="M132" s="52" t="s">
        <v>35</v>
      </c>
      <c r="N132" s="52" t="s">
        <v>36</v>
      </c>
      <c r="O132" s="55" t="s">
        <v>37</v>
      </c>
      <c r="P132" s="57"/>
      <c r="R132" s="58"/>
    </row>
    <row r="133" ht="15.75" customHeight="1">
      <c r="A133" s="45"/>
      <c r="B133" s="46">
        <v>105.0</v>
      </c>
      <c r="C133" s="51" t="s">
        <v>170</v>
      </c>
      <c r="D133" s="51"/>
      <c r="E133" s="37" t="s">
        <v>20</v>
      </c>
      <c r="F133" s="52">
        <v>2200.0</v>
      </c>
      <c r="G133" s="52">
        <v>2200.0</v>
      </c>
      <c r="H133" s="54">
        <v>2800.0</v>
      </c>
      <c r="I133" s="54">
        <v>2900.0</v>
      </c>
      <c r="J133" s="52">
        <v>3000.0</v>
      </c>
      <c r="K133" s="52">
        <v>3000.0</v>
      </c>
      <c r="L133" s="52">
        <v>3200.0</v>
      </c>
      <c r="M133" s="52" t="s">
        <v>171</v>
      </c>
      <c r="N133" s="52" t="s">
        <v>172</v>
      </c>
      <c r="O133" s="55" t="s">
        <v>173</v>
      </c>
      <c r="P133" s="57"/>
      <c r="R133" s="58"/>
    </row>
    <row r="134" ht="15.75" customHeight="1">
      <c r="A134" s="45"/>
      <c r="B134" s="46">
        <v>106.0</v>
      </c>
      <c r="C134" s="51" t="s">
        <v>174</v>
      </c>
      <c r="D134" s="51"/>
      <c r="E134" s="37" t="s">
        <v>20</v>
      </c>
      <c r="F134" s="52">
        <v>2200.0</v>
      </c>
      <c r="G134" s="52">
        <v>2200.0</v>
      </c>
      <c r="H134" s="54">
        <v>2800.0</v>
      </c>
      <c r="I134" s="54">
        <v>2900.0</v>
      </c>
      <c r="J134" s="52">
        <v>3000.0</v>
      </c>
      <c r="K134" s="52">
        <v>3000.0</v>
      </c>
      <c r="L134" s="52">
        <v>3200.0</v>
      </c>
      <c r="M134" s="52" t="s">
        <v>48</v>
      </c>
      <c r="N134" s="52" t="s">
        <v>49</v>
      </c>
      <c r="O134" s="55" t="s">
        <v>41</v>
      </c>
      <c r="P134" s="57"/>
      <c r="R134" s="58"/>
    </row>
    <row r="135" ht="15.75" customHeight="1">
      <c r="A135" s="45"/>
      <c r="B135" s="56">
        <v>107.0</v>
      </c>
      <c r="C135" s="51" t="s">
        <v>175</v>
      </c>
      <c r="D135" s="51"/>
      <c r="E135" s="37" t="s">
        <v>20</v>
      </c>
      <c r="F135" s="52">
        <v>2200.0</v>
      </c>
      <c r="G135" s="52">
        <v>2200.0</v>
      </c>
      <c r="H135" s="54">
        <v>2800.0</v>
      </c>
      <c r="I135" s="54">
        <v>2900.0</v>
      </c>
      <c r="J135" s="52">
        <v>3000.0</v>
      </c>
      <c r="K135" s="52">
        <v>3000.0</v>
      </c>
      <c r="L135" s="52">
        <v>3200.0</v>
      </c>
      <c r="M135" s="52" t="s">
        <v>48</v>
      </c>
      <c r="N135" s="52" t="s">
        <v>49</v>
      </c>
      <c r="O135" s="55" t="s">
        <v>41</v>
      </c>
      <c r="P135" s="57"/>
      <c r="R135" s="58"/>
    </row>
    <row r="136" ht="15.75" customHeight="1">
      <c r="A136" s="45"/>
      <c r="B136" s="46">
        <v>108.0</v>
      </c>
      <c r="C136" s="51" t="s">
        <v>176</v>
      </c>
      <c r="D136" s="51"/>
      <c r="E136" s="37" t="s">
        <v>20</v>
      </c>
      <c r="F136" s="52">
        <v>1400.0</v>
      </c>
      <c r="G136" s="52">
        <v>1400.0</v>
      </c>
      <c r="H136" s="54">
        <v>1900.0</v>
      </c>
      <c r="I136" s="54">
        <v>2000.0</v>
      </c>
      <c r="J136" s="52">
        <v>2150.0</v>
      </c>
      <c r="K136" s="52">
        <v>2250.0</v>
      </c>
      <c r="L136" s="52">
        <v>2350.0</v>
      </c>
      <c r="M136" s="52" t="s">
        <v>91</v>
      </c>
      <c r="N136" s="52" t="s">
        <v>134</v>
      </c>
      <c r="O136" s="55" t="s">
        <v>60</v>
      </c>
      <c r="P136" s="57"/>
      <c r="R136" s="58"/>
    </row>
    <row r="137" ht="15.75" customHeight="1">
      <c r="A137" s="45"/>
      <c r="B137" s="56">
        <v>109.0</v>
      </c>
      <c r="C137" s="51" t="s">
        <v>177</v>
      </c>
      <c r="D137" s="51"/>
      <c r="E137" s="37" t="s">
        <v>20</v>
      </c>
      <c r="F137" s="52">
        <v>3000.0</v>
      </c>
      <c r="G137" s="52">
        <v>3000.0</v>
      </c>
      <c r="H137" s="54">
        <v>3600.0</v>
      </c>
      <c r="I137" s="54">
        <v>3700.0</v>
      </c>
      <c r="J137" s="52">
        <v>3800.0</v>
      </c>
      <c r="K137" s="52">
        <v>3900.0</v>
      </c>
      <c r="L137" s="52">
        <v>4000.0</v>
      </c>
      <c r="M137" s="52" t="s">
        <v>64</v>
      </c>
      <c r="N137" s="52" t="s">
        <v>65</v>
      </c>
      <c r="O137" s="55" t="s">
        <v>66</v>
      </c>
      <c r="P137" s="57"/>
      <c r="R137" s="58"/>
    </row>
    <row r="138" ht="15.75" customHeight="1">
      <c r="A138" s="45"/>
      <c r="B138" s="46">
        <v>110.0</v>
      </c>
      <c r="C138" s="51" t="s">
        <v>178</v>
      </c>
      <c r="D138" s="51"/>
      <c r="E138" s="37" t="s">
        <v>20</v>
      </c>
      <c r="F138" s="52">
        <v>2200.0</v>
      </c>
      <c r="G138" s="52">
        <v>2200.0</v>
      </c>
      <c r="H138" s="54">
        <v>2800.0</v>
      </c>
      <c r="I138" s="54">
        <v>2900.0</v>
      </c>
      <c r="J138" s="52">
        <v>3000.0</v>
      </c>
      <c r="K138" s="52">
        <v>3000.0</v>
      </c>
      <c r="L138" s="52">
        <v>3200.0</v>
      </c>
      <c r="M138" s="52" t="s">
        <v>48</v>
      </c>
      <c r="N138" s="52" t="s">
        <v>49</v>
      </c>
      <c r="O138" s="55" t="s">
        <v>41</v>
      </c>
      <c r="P138" s="57"/>
      <c r="R138" s="58"/>
      <c r="T138" s="59">
        <f>S138*13/100</f>
        <v>0</v>
      </c>
      <c r="U138" s="59">
        <f>R138+T138</f>
        <v>0</v>
      </c>
    </row>
    <row r="139" ht="15.75" customHeight="1">
      <c r="A139" s="45"/>
      <c r="B139" s="46">
        <v>111.0</v>
      </c>
      <c r="C139" s="51" t="s">
        <v>179</v>
      </c>
      <c r="D139" s="51"/>
      <c r="E139" s="37" t="s">
        <v>20</v>
      </c>
      <c r="F139" s="52">
        <v>1800.0</v>
      </c>
      <c r="G139" s="52">
        <v>1800.0</v>
      </c>
      <c r="H139" s="54">
        <v>2350.0</v>
      </c>
      <c r="I139" s="54">
        <v>2400.0</v>
      </c>
      <c r="J139" s="52">
        <v>2400.0</v>
      </c>
      <c r="K139" s="52">
        <v>2500.0</v>
      </c>
      <c r="L139" s="52">
        <v>2600.0</v>
      </c>
      <c r="M139" s="52" t="s">
        <v>32</v>
      </c>
      <c r="N139" s="52" t="s">
        <v>109</v>
      </c>
      <c r="O139" s="55" t="s">
        <v>60</v>
      </c>
      <c r="P139" s="57"/>
      <c r="R139" s="58"/>
    </row>
    <row r="140" ht="15.75" customHeight="1">
      <c r="A140" s="45"/>
      <c r="B140" s="56">
        <v>112.0</v>
      </c>
      <c r="C140" s="51" t="s">
        <v>180</v>
      </c>
      <c r="D140" s="51"/>
      <c r="E140" s="37" t="s">
        <v>20</v>
      </c>
      <c r="F140" s="52">
        <v>3900.0</v>
      </c>
      <c r="G140" s="52">
        <v>3900.0</v>
      </c>
      <c r="H140" s="54">
        <v>4450.0</v>
      </c>
      <c r="I140" s="54">
        <v>4600.0</v>
      </c>
      <c r="J140" s="52">
        <v>4700.0</v>
      </c>
      <c r="K140" s="52">
        <v>4800.0</v>
      </c>
      <c r="L140" s="52">
        <v>4900.0</v>
      </c>
      <c r="M140" s="52" t="s">
        <v>27</v>
      </c>
      <c r="N140" s="52" t="s">
        <v>28</v>
      </c>
      <c r="O140" s="55" t="s">
        <v>29</v>
      </c>
      <c r="P140" s="57"/>
      <c r="R140" s="58"/>
      <c r="T140" s="59">
        <f>S140*13/100</f>
        <v>0</v>
      </c>
      <c r="U140" s="59">
        <f>R140+T140</f>
        <v>0</v>
      </c>
    </row>
    <row r="141" ht="15.75" customHeight="1">
      <c r="A141" s="45"/>
      <c r="B141" s="46">
        <v>113.0</v>
      </c>
      <c r="C141" s="51" t="s">
        <v>181</v>
      </c>
      <c r="D141" s="51"/>
      <c r="E141" s="60" t="s">
        <v>20</v>
      </c>
      <c r="F141" s="61">
        <v>2310.0</v>
      </c>
      <c r="G141" s="61">
        <v>2310.0</v>
      </c>
      <c r="H141" s="62">
        <v>2900.0</v>
      </c>
      <c r="I141" s="62">
        <v>3000.0</v>
      </c>
      <c r="J141" s="61">
        <v>3100.0</v>
      </c>
      <c r="K141" s="61">
        <v>3300.0</v>
      </c>
      <c r="L141" s="61">
        <v>3400.0</v>
      </c>
      <c r="M141" s="52" t="s">
        <v>31</v>
      </c>
      <c r="N141" s="52" t="s">
        <v>32</v>
      </c>
      <c r="O141" s="55" t="s">
        <v>46</v>
      </c>
      <c r="P141" s="57"/>
      <c r="R141" s="58"/>
    </row>
    <row r="142" ht="15.75" customHeight="1">
      <c r="A142" s="45"/>
      <c r="B142" s="56">
        <v>114.0</v>
      </c>
      <c r="C142" s="51" t="s">
        <v>182</v>
      </c>
      <c r="D142" s="51"/>
      <c r="E142" s="37" t="s">
        <v>20</v>
      </c>
      <c r="F142" s="52">
        <v>1450.0</v>
      </c>
      <c r="G142" s="52">
        <v>1450.0</v>
      </c>
      <c r="H142" s="54">
        <v>2000.0</v>
      </c>
      <c r="I142" s="54">
        <v>2000.0</v>
      </c>
      <c r="J142" s="52">
        <v>2200.0</v>
      </c>
      <c r="K142" s="52">
        <v>2300.0</v>
      </c>
      <c r="L142" s="52">
        <v>2400.0</v>
      </c>
      <c r="M142" s="52" t="s">
        <v>49</v>
      </c>
      <c r="N142" s="52" t="s">
        <v>183</v>
      </c>
      <c r="O142" s="55" t="s">
        <v>37</v>
      </c>
      <c r="P142" s="57"/>
      <c r="R142" s="58"/>
      <c r="T142" s="59">
        <f>S142*13/100</f>
        <v>0</v>
      </c>
      <c r="U142" s="59">
        <f>R142+T142</f>
        <v>0</v>
      </c>
    </row>
    <row r="143" ht="15.75" customHeight="1">
      <c r="A143" s="45"/>
      <c r="B143" s="46">
        <v>115.0</v>
      </c>
      <c r="C143" s="51" t="s">
        <v>184</v>
      </c>
      <c r="D143" s="51"/>
      <c r="E143" s="37" t="s">
        <v>20</v>
      </c>
      <c r="F143" s="52">
        <v>1900.0</v>
      </c>
      <c r="G143" s="52">
        <v>1900.0</v>
      </c>
      <c r="H143" s="54">
        <v>2450.0</v>
      </c>
      <c r="I143" s="54">
        <v>2600.0</v>
      </c>
      <c r="J143" s="52">
        <v>2600.0</v>
      </c>
      <c r="K143" s="52">
        <v>2700.0</v>
      </c>
      <c r="L143" s="52">
        <v>2800.0</v>
      </c>
      <c r="M143" s="52" t="s">
        <v>35</v>
      </c>
      <c r="N143" s="52" t="s">
        <v>36</v>
      </c>
      <c r="O143" s="55" t="s">
        <v>37</v>
      </c>
      <c r="P143" s="57"/>
      <c r="R143" s="58"/>
    </row>
    <row r="144" ht="15.75" customHeight="1">
      <c r="A144" s="45"/>
      <c r="B144" s="46">
        <v>116.0</v>
      </c>
      <c r="C144" s="51" t="s">
        <v>185</v>
      </c>
      <c r="D144" s="51"/>
      <c r="E144" s="37" t="s">
        <v>20</v>
      </c>
      <c r="F144" s="52">
        <v>1500.0</v>
      </c>
      <c r="G144" s="52">
        <v>1500.0</v>
      </c>
      <c r="H144" s="54">
        <v>2000.0</v>
      </c>
      <c r="I144" s="54">
        <v>2100.0</v>
      </c>
      <c r="J144" s="52">
        <v>2100.0</v>
      </c>
      <c r="K144" s="52">
        <v>2200.0</v>
      </c>
      <c r="L144" s="52">
        <v>2200.0</v>
      </c>
      <c r="M144" s="52" t="s">
        <v>58</v>
      </c>
      <c r="N144" s="52" t="s">
        <v>59</v>
      </c>
      <c r="O144" s="55" t="s">
        <v>60</v>
      </c>
      <c r="P144" s="57"/>
      <c r="R144" s="58"/>
    </row>
    <row r="145" ht="15.75" customHeight="1">
      <c r="A145" s="45"/>
      <c r="B145" s="56">
        <v>117.0</v>
      </c>
      <c r="C145" s="51" t="s">
        <v>186</v>
      </c>
      <c r="D145" s="51"/>
      <c r="E145" s="37" t="s">
        <v>20</v>
      </c>
      <c r="F145" s="52">
        <v>2200.0</v>
      </c>
      <c r="G145" s="52">
        <v>2200.0</v>
      </c>
      <c r="H145" s="54">
        <v>2800.0</v>
      </c>
      <c r="I145" s="54">
        <v>2900.0</v>
      </c>
      <c r="J145" s="52">
        <v>3000.0</v>
      </c>
      <c r="K145" s="52">
        <v>3000.0</v>
      </c>
      <c r="L145" s="52">
        <v>3200.0</v>
      </c>
      <c r="M145" s="52" t="s">
        <v>48</v>
      </c>
      <c r="N145" s="52" t="s">
        <v>49</v>
      </c>
      <c r="O145" s="55" t="s">
        <v>41</v>
      </c>
      <c r="P145" s="57"/>
      <c r="R145" s="58"/>
    </row>
    <row r="146" ht="15.75" customHeight="1">
      <c r="A146" s="45"/>
      <c r="B146" s="46">
        <v>118.0</v>
      </c>
      <c r="C146" s="51" t="s">
        <v>187</v>
      </c>
      <c r="D146" s="51"/>
      <c r="E146" s="37" t="s">
        <v>20</v>
      </c>
      <c r="F146" s="52">
        <v>2200.0</v>
      </c>
      <c r="G146" s="52">
        <v>2200.0</v>
      </c>
      <c r="H146" s="54">
        <v>2800.0</v>
      </c>
      <c r="I146" s="54">
        <v>2900.0</v>
      </c>
      <c r="J146" s="52">
        <v>3000.0</v>
      </c>
      <c r="K146" s="52">
        <v>3000.0</v>
      </c>
      <c r="L146" s="52">
        <v>3200.0</v>
      </c>
      <c r="M146" s="52" t="s">
        <v>48</v>
      </c>
      <c r="N146" s="52" t="s">
        <v>49</v>
      </c>
      <c r="O146" s="55" t="s">
        <v>41</v>
      </c>
      <c r="P146" s="57"/>
      <c r="R146" s="58"/>
    </row>
    <row r="147" ht="15.75" customHeight="1">
      <c r="A147" s="45"/>
      <c r="B147" s="56">
        <v>119.0</v>
      </c>
      <c r="C147" s="51" t="s">
        <v>188</v>
      </c>
      <c r="D147" s="51"/>
      <c r="E147" s="37" t="s">
        <v>20</v>
      </c>
      <c r="F147" s="52">
        <v>1700.0</v>
      </c>
      <c r="G147" s="52">
        <v>1700.0</v>
      </c>
      <c r="H147" s="54">
        <v>2250.0</v>
      </c>
      <c r="I147" s="54">
        <v>2300.0</v>
      </c>
      <c r="J147" s="52">
        <v>2450.0</v>
      </c>
      <c r="K147" s="52">
        <v>2550.0</v>
      </c>
      <c r="L147" s="52">
        <v>2700.0</v>
      </c>
      <c r="M147" s="52" t="s">
        <v>32</v>
      </c>
      <c r="N147" s="52" t="s">
        <v>109</v>
      </c>
      <c r="O147" s="55" t="s">
        <v>41</v>
      </c>
      <c r="P147" s="57"/>
      <c r="R147" s="58"/>
    </row>
    <row r="148" ht="15.75" customHeight="1">
      <c r="A148" s="45"/>
      <c r="B148" s="46">
        <v>120.0</v>
      </c>
      <c r="C148" s="51" t="s">
        <v>189</v>
      </c>
      <c r="D148" s="51"/>
      <c r="E148" s="37" t="s">
        <v>20</v>
      </c>
      <c r="F148" s="52">
        <v>1450.0</v>
      </c>
      <c r="G148" s="52">
        <v>1450.0</v>
      </c>
      <c r="H148" s="54">
        <v>2000.0</v>
      </c>
      <c r="I148" s="54">
        <v>2000.0</v>
      </c>
      <c r="J148" s="52">
        <v>2200.0</v>
      </c>
      <c r="K148" s="52">
        <v>2300.0</v>
      </c>
      <c r="L148" s="52">
        <v>2400.0</v>
      </c>
      <c r="M148" s="52" t="s">
        <v>49</v>
      </c>
      <c r="N148" s="52" t="s">
        <v>183</v>
      </c>
      <c r="O148" s="55" t="s">
        <v>37</v>
      </c>
      <c r="P148" s="57"/>
      <c r="R148" s="58"/>
      <c r="T148" s="59">
        <f>S148*13/100</f>
        <v>0</v>
      </c>
      <c r="U148" s="59">
        <f>R148+T148</f>
        <v>0</v>
      </c>
    </row>
    <row r="149" ht="15.75" customHeight="1">
      <c r="A149" s="45"/>
      <c r="B149" s="46">
        <v>121.0</v>
      </c>
      <c r="C149" s="51" t="s">
        <v>190</v>
      </c>
      <c r="D149" s="51"/>
      <c r="E149" s="37" t="s">
        <v>20</v>
      </c>
      <c r="F149" s="52">
        <v>4400.0</v>
      </c>
      <c r="G149" s="52">
        <v>4400.0</v>
      </c>
      <c r="H149" s="54">
        <v>5000.0</v>
      </c>
      <c r="I149" s="54">
        <v>5100.0</v>
      </c>
      <c r="J149" s="52">
        <v>5300.0</v>
      </c>
      <c r="K149" s="52">
        <v>5400.0</v>
      </c>
      <c r="L149" s="52">
        <v>5600.0</v>
      </c>
      <c r="M149" s="52" t="s">
        <v>191</v>
      </c>
      <c r="N149" s="52" t="s">
        <v>192</v>
      </c>
      <c r="O149" s="55" t="s">
        <v>96</v>
      </c>
      <c r="P149" s="57"/>
      <c r="R149" s="58"/>
    </row>
    <row r="150" ht="15.75" customHeight="1">
      <c r="A150" s="45"/>
      <c r="B150" s="56">
        <v>122.0</v>
      </c>
      <c r="C150" s="51" t="s">
        <v>193</v>
      </c>
      <c r="D150" s="51"/>
      <c r="E150" s="37" t="s">
        <v>20</v>
      </c>
      <c r="F150" s="52">
        <v>1450.0</v>
      </c>
      <c r="G150" s="52">
        <v>1450.0</v>
      </c>
      <c r="H150" s="54">
        <v>2000.0</v>
      </c>
      <c r="I150" s="54">
        <v>2000.0</v>
      </c>
      <c r="J150" s="52">
        <v>2200.0</v>
      </c>
      <c r="K150" s="52">
        <v>2300.0</v>
      </c>
      <c r="L150" s="52">
        <v>2400.0</v>
      </c>
      <c r="M150" s="52" t="s">
        <v>49</v>
      </c>
      <c r="N150" s="52" t="s">
        <v>183</v>
      </c>
      <c r="O150" s="55" t="s">
        <v>37</v>
      </c>
      <c r="P150" s="57"/>
      <c r="R150" s="58"/>
    </row>
    <row r="151" ht="15.75" customHeight="1">
      <c r="A151" s="45"/>
      <c r="B151" s="46">
        <v>123.0</v>
      </c>
      <c r="C151" s="51" t="s">
        <v>194</v>
      </c>
      <c r="D151" s="51"/>
      <c r="E151" s="37" t="s">
        <v>20</v>
      </c>
      <c r="F151" s="52">
        <v>3000.0</v>
      </c>
      <c r="G151" s="52">
        <v>3000.0</v>
      </c>
      <c r="H151" s="54">
        <v>3600.0</v>
      </c>
      <c r="I151" s="54">
        <v>3700.0</v>
      </c>
      <c r="J151" s="52">
        <v>3800.0</v>
      </c>
      <c r="K151" s="52">
        <v>3900.0</v>
      </c>
      <c r="L151" s="52">
        <v>4000.0</v>
      </c>
      <c r="M151" s="52" t="s">
        <v>64</v>
      </c>
      <c r="N151" s="52" t="s">
        <v>65</v>
      </c>
      <c r="O151" s="55" t="s">
        <v>66</v>
      </c>
      <c r="P151" s="57"/>
      <c r="R151" s="58"/>
    </row>
    <row r="152" ht="15.75" customHeight="1">
      <c r="A152" s="45"/>
      <c r="B152" s="56">
        <v>124.0</v>
      </c>
      <c r="C152" s="51" t="s">
        <v>195</v>
      </c>
      <c r="D152" s="51"/>
      <c r="E152" s="37" t="s">
        <v>20</v>
      </c>
      <c r="F152" s="52">
        <v>1450.0</v>
      </c>
      <c r="G152" s="52">
        <v>1450.0</v>
      </c>
      <c r="H152" s="54">
        <v>2000.0</v>
      </c>
      <c r="I152" s="54">
        <v>2000.0</v>
      </c>
      <c r="J152" s="52">
        <v>2200.0</v>
      </c>
      <c r="K152" s="52">
        <v>2300.0</v>
      </c>
      <c r="L152" s="52">
        <v>2400.0</v>
      </c>
      <c r="M152" s="52" t="s">
        <v>49</v>
      </c>
      <c r="N152" s="52" t="s">
        <v>183</v>
      </c>
      <c r="O152" s="55" t="s">
        <v>37</v>
      </c>
      <c r="P152" s="57"/>
      <c r="R152" s="58"/>
      <c r="T152" s="59">
        <f>S152*13/100</f>
        <v>0</v>
      </c>
      <c r="U152" s="59">
        <f>R152+T152</f>
        <v>0</v>
      </c>
    </row>
    <row r="153" ht="15.75" customHeight="1">
      <c r="A153" s="45"/>
      <c r="B153" s="46">
        <v>125.0</v>
      </c>
      <c r="C153" s="51" t="s">
        <v>196</v>
      </c>
      <c r="D153" s="51"/>
      <c r="E153" s="37" t="s">
        <v>20</v>
      </c>
      <c r="F153" s="52">
        <v>1450.0</v>
      </c>
      <c r="G153" s="52">
        <v>1450.0</v>
      </c>
      <c r="H153" s="54">
        <v>2000.0</v>
      </c>
      <c r="I153" s="54">
        <v>2000.0</v>
      </c>
      <c r="J153" s="52">
        <v>2200.0</v>
      </c>
      <c r="K153" s="52">
        <v>2300.0</v>
      </c>
      <c r="L153" s="52">
        <v>2400.0</v>
      </c>
      <c r="M153" s="52" t="s">
        <v>49</v>
      </c>
      <c r="N153" s="52" t="s">
        <v>183</v>
      </c>
      <c r="O153" s="55" t="s">
        <v>37</v>
      </c>
      <c r="P153" s="57"/>
      <c r="R153" s="58"/>
    </row>
    <row r="154" ht="15.75" customHeight="1">
      <c r="A154" s="45"/>
      <c r="B154" s="46">
        <v>126.0</v>
      </c>
      <c r="C154" s="51" t="s">
        <v>197</v>
      </c>
      <c r="D154" s="51"/>
      <c r="E154" s="37" t="s">
        <v>20</v>
      </c>
      <c r="F154" s="52">
        <v>1900.0</v>
      </c>
      <c r="G154" s="52">
        <v>1900.0</v>
      </c>
      <c r="H154" s="54">
        <v>2450.0</v>
      </c>
      <c r="I154" s="54">
        <v>2600.0</v>
      </c>
      <c r="J154" s="52">
        <v>2600.0</v>
      </c>
      <c r="K154" s="52">
        <v>2700.0</v>
      </c>
      <c r="L154" s="52">
        <v>2800.0</v>
      </c>
      <c r="M154" s="52" t="s">
        <v>35</v>
      </c>
      <c r="N154" s="52" t="s">
        <v>36</v>
      </c>
      <c r="O154" s="55" t="s">
        <v>37</v>
      </c>
      <c r="P154" s="57"/>
      <c r="R154" s="58"/>
    </row>
    <row r="155" ht="15.75" customHeight="1">
      <c r="A155" s="45"/>
      <c r="B155" s="56">
        <v>127.0</v>
      </c>
      <c r="C155" s="51" t="s">
        <v>198</v>
      </c>
      <c r="D155" s="51"/>
      <c r="E155" s="37" t="s">
        <v>20</v>
      </c>
      <c r="F155" s="52">
        <v>1450.0</v>
      </c>
      <c r="G155" s="52">
        <v>1450.0</v>
      </c>
      <c r="H155" s="54">
        <v>2000.0</v>
      </c>
      <c r="I155" s="54">
        <v>2000.0</v>
      </c>
      <c r="J155" s="52">
        <v>2200.0</v>
      </c>
      <c r="K155" s="52">
        <v>2300.0</v>
      </c>
      <c r="L155" s="52">
        <v>2400.0</v>
      </c>
      <c r="M155" s="52" t="s">
        <v>49</v>
      </c>
      <c r="N155" s="52" t="s">
        <v>183</v>
      </c>
      <c r="O155" s="55" t="s">
        <v>37</v>
      </c>
      <c r="P155" s="57"/>
      <c r="R155" s="58"/>
      <c r="T155" s="59">
        <f>S155*13/100</f>
        <v>0</v>
      </c>
      <c r="U155" s="59">
        <f>R155+T155</f>
        <v>0</v>
      </c>
    </row>
    <row r="156" ht="15.75" customHeight="1">
      <c r="A156" s="45"/>
      <c r="B156" s="46">
        <v>128.0</v>
      </c>
      <c r="C156" s="51" t="s">
        <v>199</v>
      </c>
      <c r="D156" s="51"/>
      <c r="E156" s="37" t="s">
        <v>20</v>
      </c>
      <c r="F156" s="52">
        <v>3000.0</v>
      </c>
      <c r="G156" s="52">
        <v>3000.0</v>
      </c>
      <c r="H156" s="54">
        <v>3600.0</v>
      </c>
      <c r="I156" s="54">
        <v>3700.0</v>
      </c>
      <c r="J156" s="52">
        <v>3800.0</v>
      </c>
      <c r="K156" s="52">
        <v>3900.0</v>
      </c>
      <c r="L156" s="52">
        <v>4000.0</v>
      </c>
      <c r="M156" s="52" t="s">
        <v>64</v>
      </c>
      <c r="N156" s="52" t="s">
        <v>65</v>
      </c>
      <c r="O156" s="55" t="s">
        <v>66</v>
      </c>
      <c r="P156" s="57"/>
      <c r="R156" s="58"/>
    </row>
    <row r="157" ht="15.75" customHeight="1">
      <c r="A157" s="45"/>
      <c r="B157" s="56">
        <v>129.0</v>
      </c>
      <c r="C157" s="51" t="s">
        <v>200</v>
      </c>
      <c r="D157" s="51"/>
      <c r="E157" s="37" t="s">
        <v>20</v>
      </c>
      <c r="F157" s="52">
        <v>3300.0</v>
      </c>
      <c r="G157" s="52">
        <v>3300.0</v>
      </c>
      <c r="H157" s="54">
        <v>3900.0</v>
      </c>
      <c r="I157" s="54">
        <v>4000.0</v>
      </c>
      <c r="J157" s="52">
        <v>4100.0</v>
      </c>
      <c r="K157" s="52">
        <v>4200.0</v>
      </c>
      <c r="L157" s="52">
        <v>4400.0</v>
      </c>
      <c r="M157" s="52" t="s">
        <v>94</v>
      </c>
      <c r="N157" s="52" t="s">
        <v>95</v>
      </c>
      <c r="O157" s="55" t="s">
        <v>96</v>
      </c>
      <c r="P157" s="57"/>
      <c r="R157" s="58"/>
    </row>
    <row r="158" ht="15.75" customHeight="1">
      <c r="A158" s="45"/>
      <c r="B158" s="46">
        <v>130.0</v>
      </c>
      <c r="C158" s="51" t="s">
        <v>201</v>
      </c>
      <c r="D158" s="51"/>
      <c r="E158" s="37" t="s">
        <v>20</v>
      </c>
      <c r="F158" s="52">
        <v>2200.0</v>
      </c>
      <c r="G158" s="52">
        <v>2200.0</v>
      </c>
      <c r="H158" s="54">
        <v>2800.0</v>
      </c>
      <c r="I158" s="54">
        <v>2900.0</v>
      </c>
      <c r="J158" s="52">
        <v>3000.0</v>
      </c>
      <c r="K158" s="52">
        <v>3000.0</v>
      </c>
      <c r="L158" s="52">
        <v>3200.0</v>
      </c>
      <c r="M158" s="52" t="s">
        <v>48</v>
      </c>
      <c r="N158" s="52" t="s">
        <v>49</v>
      </c>
      <c r="O158" s="55" t="s">
        <v>41</v>
      </c>
      <c r="P158" s="57"/>
      <c r="R158" s="58"/>
    </row>
    <row r="159" ht="15.75" customHeight="1">
      <c r="A159" s="45"/>
      <c r="B159" s="46">
        <v>131.0</v>
      </c>
      <c r="C159" s="51" t="s">
        <v>202</v>
      </c>
      <c r="D159" s="51"/>
      <c r="E159" s="37" t="s">
        <v>20</v>
      </c>
      <c r="F159" s="52">
        <v>2200.0</v>
      </c>
      <c r="G159" s="52">
        <v>2200.0</v>
      </c>
      <c r="H159" s="54">
        <v>2800.0</v>
      </c>
      <c r="I159" s="54">
        <v>2900.0</v>
      </c>
      <c r="J159" s="52">
        <v>3000.0</v>
      </c>
      <c r="K159" s="52">
        <v>3000.0</v>
      </c>
      <c r="L159" s="52">
        <v>3200.0</v>
      </c>
      <c r="M159" s="52" t="s">
        <v>48</v>
      </c>
      <c r="N159" s="52" t="s">
        <v>49</v>
      </c>
      <c r="O159" s="55" t="s">
        <v>41</v>
      </c>
      <c r="P159" s="57"/>
      <c r="R159" s="58"/>
    </row>
    <row r="160" ht="15.75" customHeight="1">
      <c r="A160" s="45"/>
      <c r="B160" s="56">
        <v>132.0</v>
      </c>
      <c r="C160" s="51" t="s">
        <v>203</v>
      </c>
      <c r="D160" s="51"/>
      <c r="E160" s="37" t="s">
        <v>20</v>
      </c>
      <c r="F160" s="52">
        <v>1900.0</v>
      </c>
      <c r="G160" s="52">
        <v>1900.0</v>
      </c>
      <c r="H160" s="54">
        <v>2450.0</v>
      </c>
      <c r="I160" s="54">
        <v>2600.0</v>
      </c>
      <c r="J160" s="52">
        <v>2600.0</v>
      </c>
      <c r="K160" s="52">
        <v>2700.0</v>
      </c>
      <c r="L160" s="52">
        <v>2800.0</v>
      </c>
      <c r="M160" s="52" t="s">
        <v>35</v>
      </c>
      <c r="N160" s="52" t="s">
        <v>36</v>
      </c>
      <c r="O160" s="55" t="s">
        <v>37</v>
      </c>
      <c r="P160" s="57"/>
      <c r="R160" s="58"/>
    </row>
    <row r="161" ht="15.75" customHeight="1">
      <c r="A161" s="45"/>
      <c r="B161" s="46">
        <v>133.0</v>
      </c>
      <c r="C161" s="51" t="s">
        <v>204</v>
      </c>
      <c r="D161" s="51"/>
      <c r="E161" s="37" t="s">
        <v>20</v>
      </c>
      <c r="F161" s="52">
        <v>2200.0</v>
      </c>
      <c r="G161" s="52">
        <v>2200.0</v>
      </c>
      <c r="H161" s="54">
        <v>2800.0</v>
      </c>
      <c r="I161" s="54">
        <v>2900.0</v>
      </c>
      <c r="J161" s="52">
        <v>3000.0</v>
      </c>
      <c r="K161" s="52">
        <v>3000.0</v>
      </c>
      <c r="L161" s="52">
        <v>3200.0</v>
      </c>
      <c r="M161" s="52" t="s">
        <v>48</v>
      </c>
      <c r="N161" s="52" t="s">
        <v>49</v>
      </c>
      <c r="O161" s="55" t="s">
        <v>41</v>
      </c>
      <c r="P161" s="57"/>
      <c r="R161" s="58"/>
      <c r="T161" s="59">
        <f>S161*13/100</f>
        <v>0</v>
      </c>
      <c r="U161" s="59">
        <f>R161+T161</f>
        <v>0</v>
      </c>
    </row>
    <row r="162" ht="15.75" customHeight="1">
      <c r="A162" s="45"/>
      <c r="B162" s="56">
        <v>134.0</v>
      </c>
      <c r="C162" s="51" t="s">
        <v>205</v>
      </c>
      <c r="D162" s="51"/>
      <c r="E162" s="37" t="s">
        <v>20</v>
      </c>
      <c r="F162" s="52">
        <v>1900.0</v>
      </c>
      <c r="G162" s="52">
        <v>1900.0</v>
      </c>
      <c r="H162" s="54">
        <v>2450.0</v>
      </c>
      <c r="I162" s="54">
        <v>2600.0</v>
      </c>
      <c r="J162" s="52">
        <v>2600.0</v>
      </c>
      <c r="K162" s="52">
        <v>2700.0</v>
      </c>
      <c r="L162" s="52">
        <v>2800.0</v>
      </c>
      <c r="M162" s="52" t="s">
        <v>35</v>
      </c>
      <c r="N162" s="52" t="s">
        <v>36</v>
      </c>
      <c r="O162" s="55" t="s">
        <v>33</v>
      </c>
      <c r="P162" s="57"/>
      <c r="R162" s="58"/>
    </row>
    <row r="163" ht="15.75" customHeight="1">
      <c r="A163" s="45"/>
      <c r="B163" s="46">
        <v>135.0</v>
      </c>
      <c r="C163" s="51" t="s">
        <v>206</v>
      </c>
      <c r="D163" s="51"/>
      <c r="E163" s="37" t="s">
        <v>20</v>
      </c>
      <c r="F163" s="52">
        <v>1500.0</v>
      </c>
      <c r="G163" s="52">
        <v>1500.0</v>
      </c>
      <c r="H163" s="54">
        <v>2000.0</v>
      </c>
      <c r="I163" s="54">
        <v>2100.0</v>
      </c>
      <c r="J163" s="52">
        <v>2100.0</v>
      </c>
      <c r="K163" s="52">
        <v>2200.0</v>
      </c>
      <c r="L163" s="52">
        <v>2200.0</v>
      </c>
      <c r="M163" s="52" t="s">
        <v>58</v>
      </c>
      <c r="N163" s="52" t="s">
        <v>59</v>
      </c>
      <c r="O163" s="55" t="s">
        <v>60</v>
      </c>
      <c r="P163" s="57"/>
      <c r="R163" s="58"/>
    </row>
    <row r="164" ht="15.75" customHeight="1">
      <c r="A164" s="45"/>
      <c r="B164" s="46">
        <v>136.0</v>
      </c>
      <c r="C164" s="51" t="s">
        <v>207</v>
      </c>
      <c r="D164" s="51"/>
      <c r="E164" s="37" t="s">
        <v>20</v>
      </c>
      <c r="F164" s="52">
        <v>1450.0</v>
      </c>
      <c r="G164" s="52">
        <v>1450.0</v>
      </c>
      <c r="H164" s="54">
        <v>2000.0</v>
      </c>
      <c r="I164" s="54">
        <v>2000.0</v>
      </c>
      <c r="J164" s="52">
        <v>2200.0</v>
      </c>
      <c r="K164" s="52">
        <v>2300.0</v>
      </c>
      <c r="L164" s="52">
        <v>2400.0</v>
      </c>
      <c r="M164" s="52" t="s">
        <v>49</v>
      </c>
      <c r="N164" s="52" t="s">
        <v>183</v>
      </c>
      <c r="O164" s="55" t="s">
        <v>37</v>
      </c>
      <c r="P164" s="57"/>
      <c r="R164" s="58"/>
    </row>
    <row r="165" ht="15.75" customHeight="1">
      <c r="A165" s="45"/>
      <c r="B165" s="56">
        <v>137.0</v>
      </c>
      <c r="C165" s="51" t="s">
        <v>208</v>
      </c>
      <c r="D165" s="51"/>
      <c r="E165" s="37" t="s">
        <v>20</v>
      </c>
      <c r="F165" s="52">
        <v>2000.0</v>
      </c>
      <c r="G165" s="52">
        <v>2000.0</v>
      </c>
      <c r="H165" s="54">
        <v>2600.0</v>
      </c>
      <c r="I165" s="54">
        <v>2700.0</v>
      </c>
      <c r="J165" s="52">
        <v>2700.0</v>
      </c>
      <c r="K165" s="52">
        <v>2800.0</v>
      </c>
      <c r="L165" s="52">
        <v>3000.0</v>
      </c>
      <c r="M165" s="52" t="s">
        <v>25</v>
      </c>
      <c r="N165" s="52" t="s">
        <v>36</v>
      </c>
      <c r="O165" s="55" t="s">
        <v>41</v>
      </c>
      <c r="P165" s="57"/>
      <c r="R165" s="58"/>
    </row>
    <row r="166" ht="15.75" customHeight="1">
      <c r="A166" s="45"/>
      <c r="B166" s="46">
        <v>138.0</v>
      </c>
      <c r="C166" s="51" t="s">
        <v>209</v>
      </c>
      <c r="D166" s="51"/>
      <c r="E166" s="37" t="s">
        <v>20</v>
      </c>
      <c r="F166" s="52">
        <v>500.0</v>
      </c>
      <c r="G166" s="52">
        <v>550.0</v>
      </c>
      <c r="H166" s="54">
        <v>700.0</v>
      </c>
      <c r="I166" s="54">
        <v>750.0</v>
      </c>
      <c r="J166" s="52">
        <v>800.0</v>
      </c>
      <c r="K166" s="52">
        <v>850.0</v>
      </c>
      <c r="L166" s="52">
        <v>850.0</v>
      </c>
      <c r="M166" s="52" t="s">
        <v>70</v>
      </c>
      <c r="N166" s="52" t="s">
        <v>71</v>
      </c>
      <c r="O166" s="55" t="s">
        <v>56</v>
      </c>
      <c r="P166" s="57"/>
      <c r="R166" s="58"/>
    </row>
    <row r="167" ht="15.75" customHeight="1">
      <c r="A167" s="45"/>
      <c r="B167" s="56">
        <v>139.0</v>
      </c>
      <c r="C167" s="51" t="s">
        <v>210</v>
      </c>
      <c r="D167" s="51"/>
      <c r="E167" s="37" t="s">
        <v>20</v>
      </c>
      <c r="F167" s="52">
        <v>4000.0</v>
      </c>
      <c r="G167" s="52">
        <v>400.0</v>
      </c>
      <c r="H167" s="54">
        <v>4600.0</v>
      </c>
      <c r="I167" s="54">
        <v>4700.0</v>
      </c>
      <c r="J167" s="52">
        <v>4800.0</v>
      </c>
      <c r="K167" s="52">
        <v>4900.0</v>
      </c>
      <c r="L167" s="52">
        <v>5000.0</v>
      </c>
      <c r="M167" s="52" t="s">
        <v>64</v>
      </c>
      <c r="N167" s="52" t="s">
        <v>211</v>
      </c>
      <c r="O167" s="55" t="s">
        <v>212</v>
      </c>
      <c r="P167" s="57"/>
      <c r="R167" s="58"/>
    </row>
    <row r="168" ht="15.75" customHeight="1">
      <c r="A168" s="45"/>
      <c r="B168" s="46">
        <v>140.0</v>
      </c>
      <c r="C168" s="51" t="s">
        <v>213</v>
      </c>
      <c r="D168" s="51"/>
      <c r="E168" s="37" t="s">
        <v>20</v>
      </c>
      <c r="F168" s="52">
        <v>4000.0</v>
      </c>
      <c r="G168" s="52">
        <v>400.0</v>
      </c>
      <c r="H168" s="54">
        <v>4600.0</v>
      </c>
      <c r="I168" s="54">
        <v>4700.0</v>
      </c>
      <c r="J168" s="52">
        <v>4800.0</v>
      </c>
      <c r="K168" s="52">
        <v>4900.0</v>
      </c>
      <c r="L168" s="52">
        <v>5000.0</v>
      </c>
      <c r="M168" s="52" t="s">
        <v>64</v>
      </c>
      <c r="N168" s="52" t="s">
        <v>211</v>
      </c>
      <c r="O168" s="55" t="s">
        <v>212</v>
      </c>
      <c r="P168" s="57"/>
      <c r="R168" s="58"/>
    </row>
    <row r="169" ht="15.75" customHeight="1">
      <c r="A169" s="45"/>
      <c r="B169" s="46">
        <v>141.0</v>
      </c>
      <c r="C169" s="51" t="s">
        <v>214</v>
      </c>
      <c r="D169" s="51"/>
      <c r="E169" s="37" t="s">
        <v>20</v>
      </c>
      <c r="F169" s="52">
        <v>2200.0</v>
      </c>
      <c r="G169" s="52">
        <v>2200.0</v>
      </c>
      <c r="H169" s="54">
        <v>2800.0</v>
      </c>
      <c r="I169" s="54">
        <v>2900.0</v>
      </c>
      <c r="J169" s="52">
        <v>3000.0</v>
      </c>
      <c r="K169" s="52">
        <v>3000.0</v>
      </c>
      <c r="L169" s="52">
        <v>3200.0</v>
      </c>
      <c r="M169" s="52" t="s">
        <v>48</v>
      </c>
      <c r="N169" s="52" t="s">
        <v>49</v>
      </c>
      <c r="O169" s="55" t="s">
        <v>41</v>
      </c>
      <c r="P169" s="57"/>
      <c r="R169" s="58"/>
    </row>
    <row r="170" ht="15.75" customHeight="1">
      <c r="A170" s="45"/>
      <c r="B170" s="56">
        <v>142.0</v>
      </c>
      <c r="C170" s="51" t="s">
        <v>215</v>
      </c>
      <c r="D170" s="51"/>
      <c r="E170" s="37" t="s">
        <v>20</v>
      </c>
      <c r="F170" s="52">
        <v>1900.0</v>
      </c>
      <c r="G170" s="52">
        <v>1900.0</v>
      </c>
      <c r="H170" s="54">
        <v>2450.0</v>
      </c>
      <c r="I170" s="54">
        <v>2600.0</v>
      </c>
      <c r="J170" s="52">
        <v>2600.0</v>
      </c>
      <c r="K170" s="52">
        <v>2700.0</v>
      </c>
      <c r="L170" s="52">
        <v>2800.0</v>
      </c>
      <c r="M170" s="52" t="s">
        <v>35</v>
      </c>
      <c r="N170" s="52" t="s">
        <v>36</v>
      </c>
      <c r="O170" s="55" t="s">
        <v>33</v>
      </c>
      <c r="P170" s="57"/>
      <c r="R170" s="58"/>
    </row>
    <row r="171" ht="15.75" customHeight="1">
      <c r="A171" s="45"/>
      <c r="B171" s="46">
        <v>143.0</v>
      </c>
      <c r="C171" s="51" t="s">
        <v>216</v>
      </c>
      <c r="D171" s="51"/>
      <c r="E171" s="37" t="s">
        <v>20</v>
      </c>
      <c r="F171" s="52">
        <v>3000.0</v>
      </c>
      <c r="G171" s="52">
        <v>3000.0</v>
      </c>
      <c r="H171" s="54">
        <v>3600.0</v>
      </c>
      <c r="I171" s="54">
        <v>3700.0</v>
      </c>
      <c r="J171" s="52">
        <v>3800.0</v>
      </c>
      <c r="K171" s="52">
        <v>3900.0</v>
      </c>
      <c r="L171" s="52">
        <v>4000.0</v>
      </c>
      <c r="M171" s="52" t="s">
        <v>64</v>
      </c>
      <c r="N171" s="52" t="s">
        <v>65</v>
      </c>
      <c r="O171" s="55" t="s">
        <v>66</v>
      </c>
      <c r="P171" s="57"/>
      <c r="R171" s="58"/>
    </row>
    <row r="172" ht="15.75" customHeight="1">
      <c r="A172" s="45"/>
      <c r="B172" s="56">
        <v>144.0</v>
      </c>
      <c r="C172" s="51" t="s">
        <v>217</v>
      </c>
      <c r="D172" s="51"/>
      <c r="E172" s="37" t="s">
        <v>20</v>
      </c>
      <c r="F172" s="52">
        <v>4400.0</v>
      </c>
      <c r="G172" s="52">
        <v>4400.0</v>
      </c>
      <c r="H172" s="54">
        <v>5000.0</v>
      </c>
      <c r="I172" s="54">
        <v>5100.0</v>
      </c>
      <c r="J172" s="52">
        <v>5300.0</v>
      </c>
      <c r="K172" s="52">
        <v>5400.0</v>
      </c>
      <c r="L172" s="52">
        <v>5600.0</v>
      </c>
      <c r="M172" s="52" t="s">
        <v>191</v>
      </c>
      <c r="N172" s="52" t="s">
        <v>192</v>
      </c>
      <c r="O172" s="55" t="s">
        <v>96</v>
      </c>
      <c r="P172" s="57"/>
      <c r="R172" s="58"/>
      <c r="T172" s="59">
        <f>S172*13/100</f>
        <v>0</v>
      </c>
      <c r="U172" s="59">
        <f>R172+T172</f>
        <v>0</v>
      </c>
    </row>
    <row r="173" ht="15.75" customHeight="1">
      <c r="A173" s="45"/>
      <c r="B173" s="46">
        <v>145.0</v>
      </c>
      <c r="C173" s="51" t="s">
        <v>218</v>
      </c>
      <c r="D173" s="51"/>
      <c r="E173" s="37" t="s">
        <v>20</v>
      </c>
      <c r="F173" s="52">
        <v>2200.0</v>
      </c>
      <c r="G173" s="52">
        <v>2200.0</v>
      </c>
      <c r="H173" s="54">
        <v>2800.0</v>
      </c>
      <c r="I173" s="54">
        <v>2900.0</v>
      </c>
      <c r="J173" s="52">
        <v>3000.0</v>
      </c>
      <c r="K173" s="52">
        <v>3000.0</v>
      </c>
      <c r="L173" s="52">
        <v>3200.0</v>
      </c>
      <c r="M173" s="52" t="s">
        <v>48</v>
      </c>
      <c r="N173" s="52" t="s">
        <v>49</v>
      </c>
      <c r="O173" s="55" t="s">
        <v>41</v>
      </c>
      <c r="P173" s="57"/>
      <c r="R173" s="58"/>
    </row>
    <row r="174" ht="15.75" customHeight="1">
      <c r="A174" s="45"/>
      <c r="B174" s="46">
        <v>146.0</v>
      </c>
      <c r="C174" s="51" t="s">
        <v>219</v>
      </c>
      <c r="D174" s="51"/>
      <c r="E174" s="37" t="s">
        <v>20</v>
      </c>
      <c r="F174" s="52">
        <v>1900.0</v>
      </c>
      <c r="G174" s="52">
        <v>1900.0</v>
      </c>
      <c r="H174" s="54">
        <v>2450.0</v>
      </c>
      <c r="I174" s="54">
        <v>2600.0</v>
      </c>
      <c r="J174" s="52">
        <v>2600.0</v>
      </c>
      <c r="K174" s="52">
        <v>2700.0</v>
      </c>
      <c r="L174" s="52">
        <v>2800.0</v>
      </c>
      <c r="M174" s="52" t="s">
        <v>35</v>
      </c>
      <c r="N174" s="52" t="s">
        <v>36</v>
      </c>
      <c r="O174" s="55" t="s">
        <v>33</v>
      </c>
      <c r="P174" s="57"/>
      <c r="R174" s="58"/>
      <c r="T174" s="59">
        <f>S174*13/100</f>
        <v>0</v>
      </c>
      <c r="U174" s="59">
        <f>R174+T174</f>
        <v>0</v>
      </c>
    </row>
    <row r="175" ht="15.75" customHeight="1">
      <c r="A175" s="45"/>
      <c r="B175" s="56">
        <v>147.0</v>
      </c>
      <c r="C175" s="51" t="s">
        <v>220</v>
      </c>
      <c r="D175" s="51"/>
      <c r="E175" s="37" t="s">
        <v>20</v>
      </c>
      <c r="F175" s="52">
        <v>3000.0</v>
      </c>
      <c r="G175" s="52">
        <v>3000.0</v>
      </c>
      <c r="H175" s="54">
        <v>3600.0</v>
      </c>
      <c r="I175" s="54">
        <v>3700.0</v>
      </c>
      <c r="J175" s="52">
        <v>3800.0</v>
      </c>
      <c r="K175" s="52">
        <v>3900.0</v>
      </c>
      <c r="L175" s="52">
        <v>4000.0</v>
      </c>
      <c r="M175" s="52" t="s">
        <v>64</v>
      </c>
      <c r="N175" s="52" t="s">
        <v>65</v>
      </c>
      <c r="O175" s="55" t="s">
        <v>66</v>
      </c>
      <c r="P175" s="57"/>
      <c r="R175" s="58"/>
    </row>
    <row r="176" ht="15.75" customHeight="1">
      <c r="A176" s="45"/>
      <c r="B176" s="46">
        <v>148.0</v>
      </c>
      <c r="C176" s="51" t="s">
        <v>221</v>
      </c>
      <c r="D176" s="51"/>
      <c r="E176" s="37" t="s">
        <v>20</v>
      </c>
      <c r="F176" s="52">
        <v>1900.0</v>
      </c>
      <c r="G176" s="52">
        <v>1900.0</v>
      </c>
      <c r="H176" s="54">
        <v>2450.0</v>
      </c>
      <c r="I176" s="54">
        <v>2600.0</v>
      </c>
      <c r="J176" s="52">
        <v>2600.0</v>
      </c>
      <c r="K176" s="52">
        <v>2700.0</v>
      </c>
      <c r="L176" s="52">
        <v>2800.0</v>
      </c>
      <c r="M176" s="52" t="s">
        <v>35</v>
      </c>
      <c r="N176" s="52" t="s">
        <v>36</v>
      </c>
      <c r="O176" s="55" t="s">
        <v>33</v>
      </c>
      <c r="P176" s="57"/>
      <c r="R176" s="58"/>
    </row>
    <row r="177" ht="15.75" customHeight="1">
      <c r="A177" s="45"/>
      <c r="B177" s="56">
        <v>149.0</v>
      </c>
      <c r="C177" s="51" t="s">
        <v>222</v>
      </c>
      <c r="D177" s="51"/>
      <c r="E177" s="37" t="s">
        <v>20</v>
      </c>
      <c r="F177" s="52">
        <v>1800.0</v>
      </c>
      <c r="G177" s="52">
        <v>1800.0</v>
      </c>
      <c r="H177" s="54">
        <v>2350.0</v>
      </c>
      <c r="I177" s="54">
        <v>2400.0</v>
      </c>
      <c r="J177" s="52">
        <v>2400.0</v>
      </c>
      <c r="K177" s="52">
        <v>2500.0</v>
      </c>
      <c r="L177" s="52">
        <v>2600.0</v>
      </c>
      <c r="M177" s="52" t="s">
        <v>32</v>
      </c>
      <c r="N177" s="52" t="s">
        <v>109</v>
      </c>
      <c r="O177" s="55" t="s">
        <v>60</v>
      </c>
      <c r="P177" s="57"/>
      <c r="R177" s="58"/>
    </row>
    <row r="178" ht="15.75" customHeight="1">
      <c r="A178" s="45"/>
      <c r="B178" s="46">
        <v>150.0</v>
      </c>
      <c r="C178" s="51" t="s">
        <v>223</v>
      </c>
      <c r="D178" s="51"/>
      <c r="E178" s="37" t="s">
        <v>20</v>
      </c>
      <c r="F178" s="52">
        <v>3500.0</v>
      </c>
      <c r="G178" s="52">
        <v>3500.0</v>
      </c>
      <c r="H178" s="53">
        <v>4200.0</v>
      </c>
      <c r="I178" s="54">
        <v>4300.0</v>
      </c>
      <c r="J178" s="52">
        <v>4500.0</v>
      </c>
      <c r="K178" s="52">
        <v>4800.0</v>
      </c>
      <c r="L178" s="52">
        <v>4800.0</v>
      </c>
      <c r="M178" s="52" t="s">
        <v>27</v>
      </c>
      <c r="N178" s="52" t="s">
        <v>28</v>
      </c>
      <c r="O178" s="55" t="s">
        <v>29</v>
      </c>
      <c r="P178" s="57"/>
      <c r="R178" s="58"/>
    </row>
    <row r="179" ht="15.75" customHeight="1">
      <c r="A179" s="45"/>
      <c r="B179" s="46">
        <v>151.0</v>
      </c>
      <c r="C179" s="51" t="s">
        <v>224</v>
      </c>
      <c r="D179" s="51"/>
      <c r="E179" s="37" t="s">
        <v>20</v>
      </c>
      <c r="F179" s="52">
        <v>4000.0</v>
      </c>
      <c r="G179" s="52">
        <v>4000.0</v>
      </c>
      <c r="H179" s="54">
        <v>5200.0</v>
      </c>
      <c r="I179" s="54">
        <v>5400.0</v>
      </c>
      <c r="J179" s="52">
        <v>5600.0</v>
      </c>
      <c r="K179" s="52">
        <v>5800.0</v>
      </c>
      <c r="L179" s="52">
        <v>6000.0</v>
      </c>
      <c r="M179" s="63" t="s">
        <v>225</v>
      </c>
      <c r="N179" s="52" t="s">
        <v>49</v>
      </c>
      <c r="O179" s="55" t="s">
        <v>37</v>
      </c>
      <c r="P179" s="57"/>
      <c r="R179" s="58"/>
    </row>
    <row r="180" ht="15.75" customHeight="1">
      <c r="A180" s="45"/>
      <c r="B180" s="56">
        <v>152.0</v>
      </c>
      <c r="C180" s="51" t="s">
        <v>226</v>
      </c>
      <c r="D180" s="51"/>
      <c r="E180" s="37" t="s">
        <v>20</v>
      </c>
      <c r="F180" s="52">
        <v>3300.0</v>
      </c>
      <c r="G180" s="52">
        <v>3300.0</v>
      </c>
      <c r="H180" s="54">
        <v>3900.0</v>
      </c>
      <c r="I180" s="54">
        <v>4000.0</v>
      </c>
      <c r="J180" s="52">
        <v>4100.0</v>
      </c>
      <c r="K180" s="52">
        <v>4200.0</v>
      </c>
      <c r="L180" s="52">
        <v>4400.0</v>
      </c>
      <c r="M180" s="52" t="s">
        <v>94</v>
      </c>
      <c r="N180" s="52" t="s">
        <v>95</v>
      </c>
      <c r="O180" s="55" t="s">
        <v>96</v>
      </c>
      <c r="P180" s="57"/>
      <c r="R180" s="58"/>
      <c r="T180" s="59">
        <f>S180*13/100</f>
        <v>0</v>
      </c>
      <c r="U180" s="59">
        <f>R180+T180</f>
        <v>0</v>
      </c>
    </row>
    <row r="181" ht="15.75" customHeight="1">
      <c r="A181" s="45"/>
      <c r="B181" s="46">
        <v>153.0</v>
      </c>
      <c r="C181" s="51" t="s">
        <v>227</v>
      </c>
      <c r="D181" s="51"/>
      <c r="E181" s="37" t="s">
        <v>20</v>
      </c>
      <c r="F181" s="52">
        <v>1800.0</v>
      </c>
      <c r="G181" s="52">
        <v>1800.0</v>
      </c>
      <c r="H181" s="54">
        <v>2350.0</v>
      </c>
      <c r="I181" s="54">
        <v>2450.0</v>
      </c>
      <c r="J181" s="52">
        <v>2500.0</v>
      </c>
      <c r="K181" s="52">
        <v>2700.0</v>
      </c>
      <c r="L181" s="52">
        <v>2800.0</v>
      </c>
      <c r="M181" s="52" t="s">
        <v>32</v>
      </c>
      <c r="N181" s="52" t="s">
        <v>109</v>
      </c>
      <c r="O181" s="55" t="s">
        <v>41</v>
      </c>
      <c r="P181" s="57"/>
      <c r="R181" s="58"/>
    </row>
    <row r="182" ht="15.75" customHeight="1">
      <c r="A182" s="45"/>
      <c r="B182" s="56">
        <v>154.0</v>
      </c>
      <c r="C182" s="51" t="s">
        <v>228</v>
      </c>
      <c r="D182" s="51"/>
      <c r="E182" s="37" t="s">
        <v>20</v>
      </c>
      <c r="F182" s="52">
        <v>1800.0</v>
      </c>
      <c r="G182" s="52">
        <v>1800.0</v>
      </c>
      <c r="H182" s="54">
        <v>2350.0</v>
      </c>
      <c r="I182" s="54">
        <v>2450.0</v>
      </c>
      <c r="J182" s="52">
        <v>2500.0</v>
      </c>
      <c r="K182" s="52">
        <v>2700.0</v>
      </c>
      <c r="L182" s="52">
        <v>2800.0</v>
      </c>
      <c r="M182" s="52" t="s">
        <v>32</v>
      </c>
      <c r="N182" s="52" t="s">
        <v>109</v>
      </c>
      <c r="O182" s="55" t="s">
        <v>41</v>
      </c>
      <c r="P182" s="57"/>
      <c r="R182" s="58"/>
    </row>
    <row r="183" ht="15.75" customHeight="1">
      <c r="A183" s="45"/>
      <c r="B183" s="46">
        <v>155.0</v>
      </c>
      <c r="C183" s="51" t="s">
        <v>229</v>
      </c>
      <c r="D183" s="51"/>
      <c r="E183" s="37" t="s">
        <v>20</v>
      </c>
      <c r="F183" s="52">
        <v>1400.0</v>
      </c>
      <c r="G183" s="52">
        <v>1400.0</v>
      </c>
      <c r="H183" s="54">
        <v>1900.0</v>
      </c>
      <c r="I183" s="54">
        <v>2000.0</v>
      </c>
      <c r="J183" s="52">
        <v>2150.0</v>
      </c>
      <c r="K183" s="52">
        <v>2250.0</v>
      </c>
      <c r="L183" s="52">
        <v>2350.0</v>
      </c>
      <c r="M183" s="52" t="s">
        <v>91</v>
      </c>
      <c r="N183" s="52" t="s">
        <v>134</v>
      </c>
      <c r="O183" s="55" t="s">
        <v>60</v>
      </c>
      <c r="P183" s="57"/>
      <c r="R183" s="58"/>
    </row>
    <row r="184" ht="15.75" customHeight="1">
      <c r="A184" s="45"/>
      <c r="B184" s="46">
        <v>156.0</v>
      </c>
      <c r="C184" s="51" t="s">
        <v>230</v>
      </c>
      <c r="D184" s="51"/>
      <c r="E184" s="37" t="s">
        <v>20</v>
      </c>
      <c r="F184" s="52">
        <v>2200.0</v>
      </c>
      <c r="G184" s="52">
        <v>2200.0</v>
      </c>
      <c r="H184" s="54">
        <v>2800.0</v>
      </c>
      <c r="I184" s="54">
        <v>2900.0</v>
      </c>
      <c r="J184" s="52">
        <v>3000.0</v>
      </c>
      <c r="K184" s="52">
        <v>3000.0</v>
      </c>
      <c r="L184" s="52">
        <v>3200.0</v>
      </c>
      <c r="M184" s="52" t="s">
        <v>48</v>
      </c>
      <c r="N184" s="52" t="s">
        <v>49</v>
      </c>
      <c r="O184" s="55" t="s">
        <v>41</v>
      </c>
      <c r="P184" s="57"/>
      <c r="R184" s="58"/>
    </row>
    <row r="185" ht="15.75" customHeight="1">
      <c r="A185" s="45"/>
      <c r="B185" s="56">
        <v>157.0</v>
      </c>
      <c r="C185" s="51" t="s">
        <v>231</v>
      </c>
      <c r="D185" s="51"/>
      <c r="E185" s="37" t="s">
        <v>20</v>
      </c>
      <c r="F185" s="52">
        <v>2200.0</v>
      </c>
      <c r="G185" s="52">
        <v>2200.0</v>
      </c>
      <c r="H185" s="54">
        <v>2800.0</v>
      </c>
      <c r="I185" s="54">
        <v>2900.0</v>
      </c>
      <c r="J185" s="52">
        <v>3000.0</v>
      </c>
      <c r="K185" s="52">
        <v>3000.0</v>
      </c>
      <c r="L185" s="52">
        <v>3200.0</v>
      </c>
      <c r="M185" s="52" t="s">
        <v>48</v>
      </c>
      <c r="N185" s="52" t="s">
        <v>49</v>
      </c>
      <c r="O185" s="55" t="s">
        <v>41</v>
      </c>
      <c r="P185" s="57"/>
      <c r="R185" s="58"/>
    </row>
    <row r="186" ht="15.75" customHeight="1">
      <c r="A186" s="45"/>
      <c r="B186" s="46">
        <v>158.0</v>
      </c>
      <c r="C186" s="51" t="s">
        <v>232</v>
      </c>
      <c r="D186" s="51"/>
      <c r="E186" s="37" t="s">
        <v>20</v>
      </c>
      <c r="F186" s="52">
        <v>1800.0</v>
      </c>
      <c r="G186" s="52">
        <v>1800.0</v>
      </c>
      <c r="H186" s="54">
        <v>2350.0</v>
      </c>
      <c r="I186" s="54">
        <v>2450.0</v>
      </c>
      <c r="J186" s="52">
        <v>2500.0</v>
      </c>
      <c r="K186" s="52">
        <v>2700.0</v>
      </c>
      <c r="L186" s="52">
        <v>2800.0</v>
      </c>
      <c r="M186" s="52" t="s">
        <v>32</v>
      </c>
      <c r="N186" s="52" t="s">
        <v>109</v>
      </c>
      <c r="O186" s="55" t="s">
        <v>41</v>
      </c>
      <c r="P186" s="57"/>
      <c r="R186" s="58"/>
    </row>
    <row r="187" ht="15.75" customHeight="1">
      <c r="A187" s="45"/>
      <c r="B187" s="56">
        <v>159.0</v>
      </c>
      <c r="C187" s="51" t="s">
        <v>233</v>
      </c>
      <c r="D187" s="51"/>
      <c r="E187" s="37" t="s">
        <v>20</v>
      </c>
      <c r="F187" s="52">
        <v>1500.0</v>
      </c>
      <c r="G187" s="52">
        <v>1500.0</v>
      </c>
      <c r="H187" s="54">
        <v>2000.0</v>
      </c>
      <c r="I187" s="54">
        <v>2100.0</v>
      </c>
      <c r="J187" s="52">
        <v>2100.0</v>
      </c>
      <c r="K187" s="52">
        <v>2200.0</v>
      </c>
      <c r="L187" s="52">
        <v>2200.0</v>
      </c>
      <c r="M187" s="52" t="s">
        <v>58</v>
      </c>
      <c r="N187" s="52" t="s">
        <v>59</v>
      </c>
      <c r="O187" s="55" t="s">
        <v>60</v>
      </c>
      <c r="P187" s="57"/>
      <c r="R187" s="58"/>
    </row>
    <row r="188" ht="15.75" customHeight="1">
      <c r="A188" s="45"/>
      <c r="B188" s="46">
        <v>160.0</v>
      </c>
      <c r="C188" s="51" t="s">
        <v>234</v>
      </c>
      <c r="D188" s="51"/>
      <c r="E188" s="37" t="s">
        <v>20</v>
      </c>
      <c r="F188" s="52">
        <v>1700.0</v>
      </c>
      <c r="G188" s="52">
        <v>1700.0</v>
      </c>
      <c r="H188" s="54">
        <v>2250.0</v>
      </c>
      <c r="I188" s="54">
        <v>2300.0</v>
      </c>
      <c r="J188" s="52">
        <v>2450.0</v>
      </c>
      <c r="K188" s="52">
        <v>2550.0</v>
      </c>
      <c r="L188" s="52">
        <v>2700.0</v>
      </c>
      <c r="M188" s="52" t="s">
        <v>32</v>
      </c>
      <c r="N188" s="52" t="s">
        <v>109</v>
      </c>
      <c r="O188" s="55" t="s">
        <v>41</v>
      </c>
      <c r="P188" s="57"/>
      <c r="R188" s="58"/>
      <c r="T188" s="59">
        <f t="shared" ref="T188:T189" si="11">S188*13/100</f>
        <v>0</v>
      </c>
      <c r="U188" s="59">
        <f t="shared" ref="U188:U189" si="12">R188+T188</f>
        <v>0</v>
      </c>
    </row>
    <row r="189" ht="15.75" customHeight="1">
      <c r="A189" s="45"/>
      <c r="B189" s="46">
        <v>161.0</v>
      </c>
      <c r="C189" s="51" t="s">
        <v>235</v>
      </c>
      <c r="D189" s="51"/>
      <c r="E189" s="37" t="s">
        <v>20</v>
      </c>
      <c r="F189" s="52">
        <v>1100.0</v>
      </c>
      <c r="G189" s="52">
        <v>1100.0</v>
      </c>
      <c r="H189" s="54">
        <v>1700.0</v>
      </c>
      <c r="I189" s="54">
        <v>1800.0</v>
      </c>
      <c r="J189" s="52">
        <v>1900.0</v>
      </c>
      <c r="K189" s="52">
        <v>2000.0</v>
      </c>
      <c r="L189" s="52">
        <v>2000.0</v>
      </c>
      <c r="M189" s="52" t="s">
        <v>52</v>
      </c>
      <c r="N189" s="52" t="s">
        <v>155</v>
      </c>
      <c r="O189" s="55" t="s">
        <v>56</v>
      </c>
      <c r="P189" s="57"/>
      <c r="R189" s="58"/>
      <c r="T189" s="59">
        <f t="shared" si="11"/>
        <v>0</v>
      </c>
      <c r="U189" s="59">
        <f t="shared" si="12"/>
        <v>0</v>
      </c>
    </row>
    <row r="190" ht="15.75" customHeight="1">
      <c r="A190" s="45"/>
      <c r="B190" s="56">
        <v>162.0</v>
      </c>
      <c r="C190" s="51" t="s">
        <v>236</v>
      </c>
      <c r="D190" s="51"/>
      <c r="E190" s="37" t="s">
        <v>20</v>
      </c>
      <c r="F190" s="52">
        <v>2200.0</v>
      </c>
      <c r="G190" s="52">
        <v>2200.0</v>
      </c>
      <c r="H190" s="54">
        <v>2800.0</v>
      </c>
      <c r="I190" s="54">
        <v>2900.0</v>
      </c>
      <c r="J190" s="52">
        <v>3000.0</v>
      </c>
      <c r="K190" s="52">
        <v>3000.0</v>
      </c>
      <c r="L190" s="52">
        <v>3200.0</v>
      </c>
      <c r="M190" s="52" t="s">
        <v>48</v>
      </c>
      <c r="N190" s="52" t="s">
        <v>49</v>
      </c>
      <c r="O190" s="55" t="s">
        <v>41</v>
      </c>
      <c r="P190" s="57"/>
      <c r="R190" s="58"/>
    </row>
    <row r="191" ht="15.75" customHeight="1">
      <c r="A191" s="45"/>
      <c r="B191" s="46">
        <v>163.0</v>
      </c>
      <c r="C191" s="51" t="s">
        <v>237</v>
      </c>
      <c r="D191" s="51"/>
      <c r="E191" s="37" t="s">
        <v>20</v>
      </c>
      <c r="F191" s="52">
        <v>1450.0</v>
      </c>
      <c r="G191" s="52">
        <v>1450.0</v>
      </c>
      <c r="H191" s="54">
        <v>2000.0</v>
      </c>
      <c r="I191" s="54">
        <v>2000.0</v>
      </c>
      <c r="J191" s="52">
        <v>2200.0</v>
      </c>
      <c r="K191" s="52">
        <v>2300.0</v>
      </c>
      <c r="L191" s="52">
        <v>2400.0</v>
      </c>
      <c r="M191" s="52" t="s">
        <v>49</v>
      </c>
      <c r="N191" s="52" t="s">
        <v>183</v>
      </c>
      <c r="O191" s="55" t="s">
        <v>37</v>
      </c>
      <c r="P191" s="57"/>
      <c r="R191" s="58"/>
    </row>
    <row r="192" ht="15.75" customHeight="1">
      <c r="A192" s="45"/>
      <c r="B192" s="56">
        <v>164.0</v>
      </c>
      <c r="C192" s="51" t="s">
        <v>238</v>
      </c>
      <c r="D192" s="51"/>
      <c r="E192" s="37" t="s">
        <v>20</v>
      </c>
      <c r="F192" s="52">
        <v>1450.0</v>
      </c>
      <c r="G192" s="52">
        <v>1450.0</v>
      </c>
      <c r="H192" s="54">
        <v>2000.0</v>
      </c>
      <c r="I192" s="54">
        <v>2000.0</v>
      </c>
      <c r="J192" s="52">
        <v>2200.0</v>
      </c>
      <c r="K192" s="52">
        <v>2300.0</v>
      </c>
      <c r="L192" s="52">
        <v>2400.0</v>
      </c>
      <c r="M192" s="52" t="s">
        <v>239</v>
      </c>
      <c r="N192" s="52" t="s">
        <v>240</v>
      </c>
      <c r="O192" s="55" t="s">
        <v>37</v>
      </c>
      <c r="P192" s="57"/>
      <c r="R192" s="58"/>
    </row>
    <row r="193" ht="15.75" customHeight="1">
      <c r="A193" s="45"/>
      <c r="B193" s="46">
        <v>165.0</v>
      </c>
      <c r="C193" s="51" t="s">
        <v>241</v>
      </c>
      <c r="D193" s="51"/>
      <c r="E193" s="37" t="s">
        <v>20</v>
      </c>
      <c r="F193" s="52">
        <v>2000.0</v>
      </c>
      <c r="G193" s="52">
        <v>2000.0</v>
      </c>
      <c r="H193" s="54">
        <v>2600.0</v>
      </c>
      <c r="I193" s="54">
        <v>2700.0</v>
      </c>
      <c r="J193" s="52">
        <v>2700.0</v>
      </c>
      <c r="K193" s="52">
        <v>2800.0</v>
      </c>
      <c r="L193" s="52">
        <v>3000.0</v>
      </c>
      <c r="M193" s="52" t="s">
        <v>25</v>
      </c>
      <c r="N193" s="52" t="s">
        <v>36</v>
      </c>
      <c r="O193" s="55" t="s">
        <v>41</v>
      </c>
      <c r="P193" s="57"/>
      <c r="R193" s="58"/>
    </row>
    <row r="194" ht="15.75" customHeight="1">
      <c r="A194" s="45"/>
      <c r="B194" s="46">
        <v>166.0</v>
      </c>
      <c r="C194" s="51" t="s">
        <v>242</v>
      </c>
      <c r="D194" s="51"/>
      <c r="E194" s="37" t="s">
        <v>20</v>
      </c>
      <c r="F194" s="52">
        <v>2200.0</v>
      </c>
      <c r="G194" s="52">
        <v>2200.0</v>
      </c>
      <c r="H194" s="54">
        <v>2800.0</v>
      </c>
      <c r="I194" s="54">
        <v>2900.0</v>
      </c>
      <c r="J194" s="52">
        <v>3000.0</v>
      </c>
      <c r="K194" s="52">
        <v>3000.0</v>
      </c>
      <c r="L194" s="52">
        <v>3200.0</v>
      </c>
      <c r="M194" s="52" t="s">
        <v>48</v>
      </c>
      <c r="N194" s="52" t="s">
        <v>49</v>
      </c>
      <c r="O194" s="55" t="s">
        <v>41</v>
      </c>
      <c r="P194" s="57"/>
      <c r="R194" s="58"/>
      <c r="T194" s="59">
        <f>S194*13/100</f>
        <v>0</v>
      </c>
      <c r="U194" s="59">
        <f>R194+T194</f>
        <v>0</v>
      </c>
    </row>
    <row r="195" ht="15.75" customHeight="1">
      <c r="A195" s="45"/>
      <c r="B195" s="56">
        <v>167.0</v>
      </c>
      <c r="C195" s="51" t="s">
        <v>243</v>
      </c>
      <c r="D195" s="51"/>
      <c r="E195" s="37" t="s">
        <v>20</v>
      </c>
      <c r="F195" s="52">
        <v>1400.0</v>
      </c>
      <c r="G195" s="52">
        <v>1400.0</v>
      </c>
      <c r="H195" s="54">
        <v>1900.0</v>
      </c>
      <c r="I195" s="54">
        <v>2000.0</v>
      </c>
      <c r="J195" s="52">
        <v>2150.0</v>
      </c>
      <c r="K195" s="52">
        <v>2250.0</v>
      </c>
      <c r="L195" s="52">
        <v>2350.0</v>
      </c>
      <c r="M195" s="52" t="s">
        <v>91</v>
      </c>
      <c r="N195" s="52" t="s">
        <v>134</v>
      </c>
      <c r="O195" s="55" t="s">
        <v>60</v>
      </c>
      <c r="P195" s="57"/>
      <c r="R195" s="58"/>
    </row>
    <row r="196" ht="15.75" customHeight="1">
      <c r="A196" s="45"/>
      <c r="B196" s="46">
        <v>168.0</v>
      </c>
      <c r="C196" s="51" t="s">
        <v>244</v>
      </c>
      <c r="D196" s="51"/>
      <c r="E196" s="37" t="s">
        <v>20</v>
      </c>
      <c r="F196" s="52">
        <v>1900.0</v>
      </c>
      <c r="G196" s="52">
        <v>1900.0</v>
      </c>
      <c r="H196" s="54">
        <v>2450.0</v>
      </c>
      <c r="I196" s="54">
        <v>2600.0</v>
      </c>
      <c r="J196" s="52">
        <v>2600.0</v>
      </c>
      <c r="K196" s="52">
        <v>2700.0</v>
      </c>
      <c r="L196" s="52">
        <v>2800.0</v>
      </c>
      <c r="M196" s="52" t="s">
        <v>35</v>
      </c>
      <c r="N196" s="52" t="s">
        <v>36</v>
      </c>
      <c r="O196" s="55" t="s">
        <v>37</v>
      </c>
      <c r="P196" s="57"/>
      <c r="R196" s="58"/>
    </row>
    <row r="197" ht="15.75" customHeight="1">
      <c r="A197" s="45"/>
      <c r="B197" s="56">
        <v>169.0</v>
      </c>
      <c r="C197" s="51" t="s">
        <v>245</v>
      </c>
      <c r="D197" s="51"/>
      <c r="E197" s="60" t="s">
        <v>20</v>
      </c>
      <c r="F197" s="61">
        <v>2310.0</v>
      </c>
      <c r="G197" s="61">
        <v>2310.0</v>
      </c>
      <c r="H197" s="62">
        <v>2900.0</v>
      </c>
      <c r="I197" s="62">
        <v>3000.0</v>
      </c>
      <c r="J197" s="61">
        <v>3100.0</v>
      </c>
      <c r="K197" s="61">
        <v>3300.0</v>
      </c>
      <c r="L197" s="61">
        <v>3400.0</v>
      </c>
      <c r="M197" s="52" t="s">
        <v>31</v>
      </c>
      <c r="N197" s="52" t="s">
        <v>32</v>
      </c>
      <c r="O197" s="55" t="s">
        <v>46</v>
      </c>
      <c r="P197" s="57"/>
      <c r="R197" s="58"/>
    </row>
    <row r="198" ht="15.75" customHeight="1">
      <c r="A198" s="45"/>
      <c r="B198" s="46">
        <v>170.0</v>
      </c>
      <c r="C198" s="51" t="s">
        <v>246</v>
      </c>
      <c r="D198" s="51"/>
      <c r="E198" s="37" t="s">
        <v>20</v>
      </c>
      <c r="F198" s="52">
        <v>3900.0</v>
      </c>
      <c r="G198" s="52">
        <v>3900.0</v>
      </c>
      <c r="H198" s="54">
        <v>4450.0</v>
      </c>
      <c r="I198" s="54">
        <v>4600.0</v>
      </c>
      <c r="J198" s="52">
        <v>4700.0</v>
      </c>
      <c r="K198" s="52">
        <v>4800.0</v>
      </c>
      <c r="L198" s="52">
        <v>4900.0</v>
      </c>
      <c r="M198" s="52" t="s">
        <v>27</v>
      </c>
      <c r="N198" s="52" t="s">
        <v>28</v>
      </c>
      <c r="O198" s="55" t="s">
        <v>29</v>
      </c>
      <c r="P198" s="57"/>
      <c r="R198" s="58"/>
    </row>
    <row r="199" ht="15.75" customHeight="1">
      <c r="A199" s="45"/>
      <c r="B199" s="46">
        <v>171.0</v>
      </c>
      <c r="C199" s="51" t="s">
        <v>247</v>
      </c>
      <c r="D199" s="51"/>
      <c r="E199" s="37" t="s">
        <v>20</v>
      </c>
      <c r="F199" s="52">
        <v>3500.0</v>
      </c>
      <c r="G199" s="52">
        <v>3500.0</v>
      </c>
      <c r="H199" s="53">
        <v>4200.0</v>
      </c>
      <c r="I199" s="54">
        <v>4300.0</v>
      </c>
      <c r="J199" s="52">
        <v>4500.0</v>
      </c>
      <c r="K199" s="52">
        <v>4800.0</v>
      </c>
      <c r="L199" s="52">
        <v>4800.0</v>
      </c>
      <c r="M199" s="52" t="s">
        <v>27</v>
      </c>
      <c r="N199" s="52" t="s">
        <v>28</v>
      </c>
      <c r="O199" s="55" t="s">
        <v>29</v>
      </c>
      <c r="P199" s="57"/>
      <c r="R199" s="58"/>
    </row>
    <row r="200" ht="15.75" customHeight="1">
      <c r="A200" s="45"/>
      <c r="B200" s="56">
        <v>172.0</v>
      </c>
      <c r="C200" s="51" t="s">
        <v>248</v>
      </c>
      <c r="D200" s="51"/>
      <c r="E200" s="37" t="s">
        <v>20</v>
      </c>
      <c r="F200" s="52">
        <v>3500.0</v>
      </c>
      <c r="G200" s="52">
        <v>3500.0</v>
      </c>
      <c r="H200" s="53">
        <v>4200.0</v>
      </c>
      <c r="I200" s="54">
        <v>4300.0</v>
      </c>
      <c r="J200" s="52">
        <v>4500.0</v>
      </c>
      <c r="K200" s="52">
        <v>4800.0</v>
      </c>
      <c r="L200" s="52">
        <v>4800.0</v>
      </c>
      <c r="M200" s="52" t="s">
        <v>27</v>
      </c>
      <c r="N200" s="52" t="s">
        <v>28</v>
      </c>
      <c r="O200" s="55" t="s">
        <v>29</v>
      </c>
      <c r="P200" s="57"/>
      <c r="R200" s="58"/>
    </row>
    <row r="201" ht="15.75" customHeight="1">
      <c r="A201" s="45"/>
      <c r="B201" s="46">
        <v>173.0</v>
      </c>
      <c r="C201" s="51" t="s">
        <v>249</v>
      </c>
      <c r="D201" s="51"/>
      <c r="E201" s="37" t="s">
        <v>20</v>
      </c>
      <c r="F201" s="52">
        <v>2200.0</v>
      </c>
      <c r="G201" s="52">
        <v>2200.0</v>
      </c>
      <c r="H201" s="54">
        <v>2800.0</v>
      </c>
      <c r="I201" s="54">
        <v>2900.0</v>
      </c>
      <c r="J201" s="52">
        <v>3000.0</v>
      </c>
      <c r="K201" s="52">
        <v>3000.0</v>
      </c>
      <c r="L201" s="52">
        <v>3200.0</v>
      </c>
      <c r="M201" s="52" t="s">
        <v>48</v>
      </c>
      <c r="N201" s="52" t="s">
        <v>49</v>
      </c>
      <c r="O201" s="55" t="s">
        <v>41</v>
      </c>
      <c r="P201" s="57"/>
      <c r="R201" s="58"/>
    </row>
    <row r="202" ht="15.75" customHeight="1">
      <c r="A202" s="45"/>
      <c r="B202" s="56">
        <v>174.0</v>
      </c>
      <c r="C202" s="51" t="s">
        <v>250</v>
      </c>
      <c r="D202" s="51"/>
      <c r="E202" s="37" t="s">
        <v>20</v>
      </c>
      <c r="F202" s="52">
        <v>4550.0</v>
      </c>
      <c r="G202" s="52">
        <v>4550.0</v>
      </c>
      <c r="H202" s="54">
        <v>5150.0</v>
      </c>
      <c r="I202" s="54">
        <v>5300.0</v>
      </c>
      <c r="J202" s="52">
        <v>5400.0</v>
      </c>
      <c r="K202" s="52">
        <v>5500.0</v>
      </c>
      <c r="L202" s="52">
        <v>5800.0</v>
      </c>
      <c r="M202" s="52" t="s">
        <v>251</v>
      </c>
      <c r="N202" s="52" t="s">
        <v>252</v>
      </c>
      <c r="O202" s="55" t="s">
        <v>91</v>
      </c>
      <c r="P202" s="57"/>
      <c r="R202" s="58"/>
      <c r="T202" s="59">
        <f t="shared" ref="T202:T203" si="13">S202*13/100</f>
        <v>0</v>
      </c>
      <c r="U202" s="59">
        <f t="shared" ref="U202:U203" si="14">R202+T202</f>
        <v>0</v>
      </c>
    </row>
    <row r="203" ht="15.75" customHeight="1">
      <c r="A203" s="45"/>
      <c r="B203" s="46">
        <v>175.0</v>
      </c>
      <c r="C203" s="51" t="s">
        <v>253</v>
      </c>
      <c r="D203" s="51"/>
      <c r="E203" s="37" t="s">
        <v>20</v>
      </c>
      <c r="F203" s="52">
        <v>3000.0</v>
      </c>
      <c r="G203" s="52">
        <v>3000.0</v>
      </c>
      <c r="H203" s="54">
        <v>3600.0</v>
      </c>
      <c r="I203" s="54">
        <v>3700.0</v>
      </c>
      <c r="J203" s="52">
        <v>3800.0</v>
      </c>
      <c r="K203" s="52">
        <v>3900.0</v>
      </c>
      <c r="L203" s="52">
        <v>4000.0</v>
      </c>
      <c r="M203" s="52" t="s">
        <v>64</v>
      </c>
      <c r="N203" s="52" t="s">
        <v>65</v>
      </c>
      <c r="O203" s="55" t="s">
        <v>66</v>
      </c>
      <c r="P203" s="57"/>
      <c r="R203" s="58"/>
      <c r="T203" s="59">
        <f t="shared" si="13"/>
        <v>0</v>
      </c>
      <c r="U203" s="59">
        <f t="shared" si="14"/>
        <v>0</v>
      </c>
    </row>
    <row r="204" ht="15.75" customHeight="1">
      <c r="A204" s="45"/>
      <c r="B204" s="46">
        <v>176.0</v>
      </c>
      <c r="C204" s="51" t="s">
        <v>254</v>
      </c>
      <c r="D204" s="51"/>
      <c r="E204" s="37" t="s">
        <v>20</v>
      </c>
      <c r="F204" s="52">
        <v>2200.0</v>
      </c>
      <c r="G204" s="52">
        <v>2200.0</v>
      </c>
      <c r="H204" s="54">
        <v>2800.0</v>
      </c>
      <c r="I204" s="54">
        <v>2900.0</v>
      </c>
      <c r="J204" s="52">
        <v>3000.0</v>
      </c>
      <c r="K204" s="52">
        <v>3000.0</v>
      </c>
      <c r="L204" s="52">
        <v>3200.0</v>
      </c>
      <c r="M204" s="52" t="s">
        <v>48</v>
      </c>
      <c r="N204" s="52" t="s">
        <v>49</v>
      </c>
      <c r="O204" s="55" t="s">
        <v>41</v>
      </c>
      <c r="P204" s="57"/>
      <c r="R204" s="58"/>
    </row>
    <row r="205" ht="15.75" customHeight="1">
      <c r="A205" s="45"/>
      <c r="B205" s="56">
        <v>177.0</v>
      </c>
      <c r="C205" s="51" t="s">
        <v>255</v>
      </c>
      <c r="D205" s="51"/>
      <c r="E205" s="37" t="s">
        <v>20</v>
      </c>
      <c r="F205" s="52">
        <v>1500.0</v>
      </c>
      <c r="G205" s="52">
        <v>1500.0</v>
      </c>
      <c r="H205" s="54">
        <v>2000.0</v>
      </c>
      <c r="I205" s="54">
        <v>2100.0</v>
      </c>
      <c r="J205" s="52">
        <v>2100.0</v>
      </c>
      <c r="K205" s="52">
        <v>2200.0</v>
      </c>
      <c r="L205" s="52">
        <v>2200.0</v>
      </c>
      <c r="M205" s="52" t="s">
        <v>58</v>
      </c>
      <c r="N205" s="52" t="s">
        <v>59</v>
      </c>
      <c r="O205" s="55" t="s">
        <v>60</v>
      </c>
      <c r="P205" s="57"/>
      <c r="R205" s="58"/>
    </row>
    <row r="206" ht="15.75" customHeight="1">
      <c r="A206" s="45"/>
      <c r="B206" s="46">
        <v>178.0</v>
      </c>
      <c r="C206" s="51" t="s">
        <v>256</v>
      </c>
      <c r="D206" s="51"/>
      <c r="E206" s="37" t="s">
        <v>20</v>
      </c>
      <c r="F206" s="52">
        <v>3500.0</v>
      </c>
      <c r="G206" s="52">
        <v>3500.0</v>
      </c>
      <c r="H206" s="53">
        <v>4200.0</v>
      </c>
      <c r="I206" s="54">
        <v>4300.0</v>
      </c>
      <c r="J206" s="52">
        <v>4500.0</v>
      </c>
      <c r="K206" s="52">
        <v>4800.0</v>
      </c>
      <c r="L206" s="52">
        <v>4800.0</v>
      </c>
      <c r="M206" s="52" t="s">
        <v>27</v>
      </c>
      <c r="N206" s="52" t="s">
        <v>28</v>
      </c>
      <c r="O206" s="55" t="s">
        <v>29</v>
      </c>
      <c r="P206" s="57"/>
      <c r="R206" s="58"/>
    </row>
    <row r="207" ht="15.75" customHeight="1">
      <c r="A207" s="45"/>
      <c r="B207" s="56">
        <v>179.0</v>
      </c>
      <c r="C207" s="51" t="s">
        <v>257</v>
      </c>
      <c r="D207" s="51"/>
      <c r="E207" s="37" t="s">
        <v>20</v>
      </c>
      <c r="F207" s="52">
        <v>1500.0</v>
      </c>
      <c r="G207" s="52">
        <v>1500.0</v>
      </c>
      <c r="H207" s="54">
        <v>2000.0</v>
      </c>
      <c r="I207" s="54">
        <v>2100.0</v>
      </c>
      <c r="J207" s="52">
        <v>2100.0</v>
      </c>
      <c r="K207" s="52">
        <v>2200.0</v>
      </c>
      <c r="L207" s="52">
        <v>2200.0</v>
      </c>
      <c r="M207" s="52" t="s">
        <v>58</v>
      </c>
      <c r="N207" s="52" t="s">
        <v>59</v>
      </c>
      <c r="O207" s="55" t="s">
        <v>60</v>
      </c>
      <c r="P207" s="57"/>
      <c r="R207" s="58"/>
    </row>
    <row r="208" ht="15.75" customHeight="1">
      <c r="A208" s="45"/>
      <c r="B208" s="46">
        <v>180.0</v>
      </c>
      <c r="C208" s="51" t="s">
        <v>258</v>
      </c>
      <c r="D208" s="51"/>
      <c r="E208" s="37" t="s">
        <v>20</v>
      </c>
      <c r="F208" s="52">
        <v>2000.0</v>
      </c>
      <c r="G208" s="52">
        <v>2000.0</v>
      </c>
      <c r="H208" s="54">
        <v>2600.0</v>
      </c>
      <c r="I208" s="54">
        <v>2700.0</v>
      </c>
      <c r="J208" s="52">
        <v>2700.0</v>
      </c>
      <c r="K208" s="52">
        <v>2800.0</v>
      </c>
      <c r="L208" s="52">
        <v>3000.0</v>
      </c>
      <c r="M208" s="52" t="s">
        <v>25</v>
      </c>
      <c r="N208" s="52" t="s">
        <v>36</v>
      </c>
      <c r="O208" s="55" t="s">
        <v>41</v>
      </c>
      <c r="P208" s="57"/>
      <c r="R208" s="58"/>
    </row>
    <row r="209" ht="15.75" customHeight="1">
      <c r="A209" s="45"/>
      <c r="B209" s="46">
        <v>181.0</v>
      </c>
      <c r="C209" s="51" t="s">
        <v>259</v>
      </c>
      <c r="D209" s="51"/>
      <c r="E209" s="37" t="s">
        <v>20</v>
      </c>
      <c r="F209" s="52">
        <v>1900.0</v>
      </c>
      <c r="G209" s="52">
        <v>1900.0</v>
      </c>
      <c r="H209" s="54">
        <v>2450.0</v>
      </c>
      <c r="I209" s="54">
        <v>2600.0</v>
      </c>
      <c r="J209" s="52">
        <v>2600.0</v>
      </c>
      <c r="K209" s="52">
        <v>2700.0</v>
      </c>
      <c r="L209" s="52">
        <v>2800.0</v>
      </c>
      <c r="M209" s="52" t="s">
        <v>35</v>
      </c>
      <c r="N209" s="52" t="s">
        <v>36</v>
      </c>
      <c r="O209" s="55" t="s">
        <v>37</v>
      </c>
      <c r="P209" s="57"/>
      <c r="R209" s="58"/>
    </row>
    <row r="210" ht="15.75" customHeight="1">
      <c r="A210" s="45"/>
      <c r="B210" s="56">
        <v>182.0</v>
      </c>
      <c r="C210" s="51" t="s">
        <v>260</v>
      </c>
      <c r="D210" s="51"/>
      <c r="E210" s="37" t="s">
        <v>20</v>
      </c>
      <c r="F210" s="52">
        <v>1900.0</v>
      </c>
      <c r="G210" s="52">
        <v>1900.0</v>
      </c>
      <c r="H210" s="54">
        <v>2450.0</v>
      </c>
      <c r="I210" s="54">
        <v>2600.0</v>
      </c>
      <c r="J210" s="52">
        <v>2600.0</v>
      </c>
      <c r="K210" s="52">
        <v>2700.0</v>
      </c>
      <c r="L210" s="52">
        <v>2800.0</v>
      </c>
      <c r="M210" s="52" t="s">
        <v>35</v>
      </c>
      <c r="N210" s="52" t="s">
        <v>36</v>
      </c>
      <c r="O210" s="55" t="s">
        <v>37</v>
      </c>
      <c r="P210" s="57"/>
      <c r="R210" s="58"/>
    </row>
    <row r="211" ht="15.75" customHeight="1">
      <c r="A211" s="45"/>
      <c r="B211" s="46">
        <v>183.0</v>
      </c>
      <c r="C211" s="51" t="s">
        <v>261</v>
      </c>
      <c r="D211" s="51"/>
      <c r="E211" s="37" t="s">
        <v>20</v>
      </c>
      <c r="F211" s="52">
        <v>2200.0</v>
      </c>
      <c r="G211" s="52">
        <v>2200.0</v>
      </c>
      <c r="H211" s="54">
        <v>2800.0</v>
      </c>
      <c r="I211" s="54">
        <v>2900.0</v>
      </c>
      <c r="J211" s="52">
        <v>3000.0</v>
      </c>
      <c r="K211" s="52">
        <v>3000.0</v>
      </c>
      <c r="L211" s="52">
        <v>3200.0</v>
      </c>
      <c r="M211" s="52" t="s">
        <v>48</v>
      </c>
      <c r="N211" s="52" t="s">
        <v>49</v>
      </c>
      <c r="O211" s="55" t="s">
        <v>41</v>
      </c>
      <c r="P211" s="57"/>
      <c r="R211" s="58"/>
    </row>
    <row r="212" ht="15.75" customHeight="1">
      <c r="A212" s="45"/>
      <c r="B212" s="56">
        <v>184.0</v>
      </c>
      <c r="C212" s="51" t="s">
        <v>262</v>
      </c>
      <c r="D212" s="51"/>
      <c r="E212" s="37" t="s">
        <v>20</v>
      </c>
      <c r="F212" s="52">
        <v>3500.0</v>
      </c>
      <c r="G212" s="52">
        <v>3500.0</v>
      </c>
      <c r="H212" s="53">
        <v>4200.0</v>
      </c>
      <c r="I212" s="54">
        <v>4300.0</v>
      </c>
      <c r="J212" s="52">
        <v>4500.0</v>
      </c>
      <c r="K212" s="52">
        <v>4800.0</v>
      </c>
      <c r="L212" s="52">
        <v>4800.0</v>
      </c>
      <c r="M212" s="52" t="s">
        <v>27</v>
      </c>
      <c r="N212" s="52" t="s">
        <v>28</v>
      </c>
      <c r="O212" s="55" t="s">
        <v>29</v>
      </c>
      <c r="P212" s="57"/>
      <c r="R212" s="58"/>
    </row>
    <row r="213" ht="15.75" customHeight="1">
      <c r="A213" s="45"/>
      <c r="B213" s="46">
        <v>185.0</v>
      </c>
      <c r="C213" s="51" t="s">
        <v>263</v>
      </c>
      <c r="D213" s="51"/>
      <c r="E213" s="37" t="s">
        <v>20</v>
      </c>
      <c r="F213" s="52">
        <v>1900.0</v>
      </c>
      <c r="G213" s="52">
        <v>1900.0</v>
      </c>
      <c r="H213" s="54">
        <v>2450.0</v>
      </c>
      <c r="I213" s="54">
        <v>2600.0</v>
      </c>
      <c r="J213" s="52">
        <v>2600.0</v>
      </c>
      <c r="K213" s="52">
        <v>2700.0</v>
      </c>
      <c r="L213" s="52">
        <v>2800.0</v>
      </c>
      <c r="M213" s="52" t="s">
        <v>35</v>
      </c>
      <c r="N213" s="52" t="s">
        <v>36</v>
      </c>
      <c r="O213" s="55" t="s">
        <v>33</v>
      </c>
      <c r="P213" s="57"/>
      <c r="R213" s="58"/>
    </row>
    <row r="214" ht="15.75" customHeight="1">
      <c r="A214" s="45"/>
      <c r="B214" s="46">
        <v>186.0</v>
      </c>
      <c r="C214" s="51" t="s">
        <v>264</v>
      </c>
      <c r="D214" s="51"/>
      <c r="E214" s="37" t="s">
        <v>20</v>
      </c>
      <c r="F214" s="52">
        <v>1450.0</v>
      </c>
      <c r="G214" s="52">
        <v>1450.0</v>
      </c>
      <c r="H214" s="54">
        <v>2000.0</v>
      </c>
      <c r="I214" s="54">
        <v>2000.0</v>
      </c>
      <c r="J214" s="52">
        <v>2200.0</v>
      </c>
      <c r="K214" s="52">
        <v>2300.0</v>
      </c>
      <c r="L214" s="52">
        <v>2400.0</v>
      </c>
      <c r="M214" s="52" t="s">
        <v>239</v>
      </c>
      <c r="N214" s="52" t="s">
        <v>240</v>
      </c>
      <c r="O214" s="55" t="s">
        <v>37</v>
      </c>
      <c r="P214" s="57"/>
      <c r="R214" s="58"/>
    </row>
    <row r="215" ht="15.75" customHeight="1">
      <c r="A215" s="45"/>
      <c r="B215" s="56">
        <v>187.0</v>
      </c>
      <c r="C215" s="51" t="s">
        <v>265</v>
      </c>
      <c r="D215" s="51"/>
      <c r="E215" s="37" t="s">
        <v>20</v>
      </c>
      <c r="F215" s="52">
        <v>1900.0</v>
      </c>
      <c r="G215" s="52">
        <v>1900.0</v>
      </c>
      <c r="H215" s="54">
        <v>2450.0</v>
      </c>
      <c r="I215" s="54">
        <v>2600.0</v>
      </c>
      <c r="J215" s="52">
        <v>2600.0</v>
      </c>
      <c r="K215" s="52">
        <v>2700.0</v>
      </c>
      <c r="L215" s="52">
        <v>2800.0</v>
      </c>
      <c r="M215" s="52" t="s">
        <v>35</v>
      </c>
      <c r="N215" s="52" t="s">
        <v>36</v>
      </c>
      <c r="O215" s="55" t="s">
        <v>33</v>
      </c>
      <c r="P215" s="57"/>
      <c r="R215" s="58"/>
    </row>
    <row r="216" ht="15.75" customHeight="1">
      <c r="A216" s="45"/>
      <c r="B216" s="46">
        <v>188.0</v>
      </c>
      <c r="C216" s="51" t="s">
        <v>266</v>
      </c>
      <c r="D216" s="51"/>
      <c r="E216" s="37" t="s">
        <v>20</v>
      </c>
      <c r="F216" s="52">
        <v>800.0</v>
      </c>
      <c r="G216" s="52">
        <v>800.0</v>
      </c>
      <c r="H216" s="54">
        <v>1350.0</v>
      </c>
      <c r="I216" s="54">
        <v>1450.0</v>
      </c>
      <c r="J216" s="52">
        <v>1600.0</v>
      </c>
      <c r="K216" s="52">
        <v>1700.0</v>
      </c>
      <c r="L216" s="52">
        <v>1800.0</v>
      </c>
      <c r="M216" s="52" t="s">
        <v>66</v>
      </c>
      <c r="N216" s="52" t="s">
        <v>71</v>
      </c>
      <c r="O216" s="55" t="s">
        <v>37</v>
      </c>
      <c r="P216" s="57"/>
      <c r="R216" s="58"/>
      <c r="T216" s="59">
        <f t="shared" ref="T216:T218" si="15">S216*13/100</f>
        <v>0</v>
      </c>
      <c r="U216" s="59">
        <f t="shared" ref="U216:U218" si="16">R216+T216</f>
        <v>0</v>
      </c>
    </row>
    <row r="217" ht="15.75" customHeight="1">
      <c r="A217" s="45"/>
      <c r="B217" s="56">
        <v>189.0</v>
      </c>
      <c r="C217" s="51" t="s">
        <v>267</v>
      </c>
      <c r="D217" s="51"/>
      <c r="E217" s="37" t="s">
        <v>20</v>
      </c>
      <c r="F217" s="52">
        <v>900.0</v>
      </c>
      <c r="G217" s="52">
        <v>900.0</v>
      </c>
      <c r="H217" s="54">
        <v>1450.0</v>
      </c>
      <c r="I217" s="54">
        <v>1500.0</v>
      </c>
      <c r="J217" s="52">
        <v>1650.0</v>
      </c>
      <c r="K217" s="52">
        <v>1800.0</v>
      </c>
      <c r="L217" s="52">
        <v>1900.0</v>
      </c>
      <c r="M217" s="52" t="s">
        <v>96</v>
      </c>
      <c r="N217" s="52" t="s">
        <v>155</v>
      </c>
      <c r="O217" s="55" t="s">
        <v>60</v>
      </c>
      <c r="P217" s="57"/>
      <c r="R217" s="58"/>
      <c r="T217" s="59">
        <f t="shared" si="15"/>
        <v>0</v>
      </c>
      <c r="U217" s="59">
        <f t="shared" si="16"/>
        <v>0</v>
      </c>
    </row>
    <row r="218" ht="15.75" customHeight="1">
      <c r="A218" s="45"/>
      <c r="B218" s="46">
        <v>190.0</v>
      </c>
      <c r="C218" s="51" t="s">
        <v>268</v>
      </c>
      <c r="D218" s="51"/>
      <c r="E218" s="37" t="s">
        <v>20</v>
      </c>
      <c r="F218" s="52">
        <v>3000.0</v>
      </c>
      <c r="G218" s="52">
        <v>3000.0</v>
      </c>
      <c r="H218" s="54">
        <v>3600.0</v>
      </c>
      <c r="I218" s="54">
        <v>3700.0</v>
      </c>
      <c r="J218" s="52">
        <v>3800.0</v>
      </c>
      <c r="K218" s="52">
        <v>3900.0</v>
      </c>
      <c r="L218" s="52">
        <v>4000.0</v>
      </c>
      <c r="M218" s="52" t="s">
        <v>64</v>
      </c>
      <c r="N218" s="52" t="s">
        <v>65</v>
      </c>
      <c r="O218" s="55" t="s">
        <v>66</v>
      </c>
      <c r="P218" s="57"/>
      <c r="R218" s="58"/>
      <c r="T218" s="59">
        <f t="shared" si="15"/>
        <v>0</v>
      </c>
      <c r="U218" s="59">
        <f t="shared" si="16"/>
        <v>0</v>
      </c>
    </row>
    <row r="219" ht="15.75" customHeight="1">
      <c r="A219" s="45"/>
      <c r="B219" s="46">
        <v>191.0</v>
      </c>
      <c r="C219" s="51" t="s">
        <v>269</v>
      </c>
      <c r="D219" s="51"/>
      <c r="E219" s="37" t="s">
        <v>20</v>
      </c>
      <c r="F219" s="52">
        <v>2000.0</v>
      </c>
      <c r="G219" s="52">
        <v>2000.0</v>
      </c>
      <c r="H219" s="54">
        <v>2600.0</v>
      </c>
      <c r="I219" s="54">
        <v>2700.0</v>
      </c>
      <c r="J219" s="52">
        <v>2700.0</v>
      </c>
      <c r="K219" s="52">
        <v>2800.0</v>
      </c>
      <c r="L219" s="52">
        <v>3000.0</v>
      </c>
      <c r="M219" s="52" t="s">
        <v>25</v>
      </c>
      <c r="N219" s="52" t="s">
        <v>36</v>
      </c>
      <c r="O219" s="55" t="s">
        <v>41</v>
      </c>
      <c r="P219" s="57"/>
      <c r="R219" s="58"/>
    </row>
    <row r="220" ht="15.75" customHeight="1">
      <c r="A220" s="45"/>
      <c r="B220" s="56">
        <v>192.0</v>
      </c>
      <c r="C220" s="51" t="s">
        <v>270</v>
      </c>
      <c r="D220" s="51"/>
      <c r="E220" s="37" t="s">
        <v>20</v>
      </c>
      <c r="F220" s="52">
        <v>2200.0</v>
      </c>
      <c r="G220" s="52">
        <v>2200.0</v>
      </c>
      <c r="H220" s="54">
        <v>2800.0</v>
      </c>
      <c r="I220" s="54">
        <v>2900.0</v>
      </c>
      <c r="J220" s="52">
        <v>3000.0</v>
      </c>
      <c r="K220" s="52">
        <v>3000.0</v>
      </c>
      <c r="L220" s="52">
        <v>3200.0</v>
      </c>
      <c r="M220" s="52" t="s">
        <v>48</v>
      </c>
      <c r="N220" s="52" t="s">
        <v>49</v>
      </c>
      <c r="O220" s="55" t="s">
        <v>41</v>
      </c>
      <c r="P220" s="57"/>
      <c r="R220" s="58"/>
    </row>
    <row r="221" ht="15.75" customHeight="1">
      <c r="A221" s="45"/>
      <c r="B221" s="46">
        <v>193.0</v>
      </c>
      <c r="C221" s="51" t="s">
        <v>271</v>
      </c>
      <c r="D221" s="51"/>
      <c r="E221" s="37" t="s">
        <v>20</v>
      </c>
      <c r="F221" s="52">
        <v>2000.0</v>
      </c>
      <c r="G221" s="52">
        <v>2000.0</v>
      </c>
      <c r="H221" s="54">
        <v>2600.0</v>
      </c>
      <c r="I221" s="54">
        <v>2700.0</v>
      </c>
      <c r="J221" s="52">
        <v>2800.0</v>
      </c>
      <c r="K221" s="52">
        <v>2900.0</v>
      </c>
      <c r="L221" s="52">
        <v>3000.0</v>
      </c>
      <c r="M221" s="52" t="s">
        <v>48</v>
      </c>
      <c r="N221" s="52" t="s">
        <v>49</v>
      </c>
      <c r="O221" s="55" t="s">
        <v>37</v>
      </c>
      <c r="P221" s="57"/>
      <c r="R221" s="58"/>
      <c r="T221" s="59">
        <f>S221*13/100</f>
        <v>0</v>
      </c>
      <c r="U221" s="59">
        <f>R221+T221</f>
        <v>0</v>
      </c>
    </row>
    <row r="222" ht="15.75" customHeight="1">
      <c r="A222" s="45"/>
      <c r="B222" s="56">
        <v>194.0</v>
      </c>
      <c r="C222" s="51" t="s">
        <v>272</v>
      </c>
      <c r="D222" s="51"/>
      <c r="E222" s="37" t="s">
        <v>20</v>
      </c>
      <c r="F222" s="52">
        <v>1900.0</v>
      </c>
      <c r="G222" s="52">
        <v>1900.0</v>
      </c>
      <c r="H222" s="54">
        <v>2450.0</v>
      </c>
      <c r="I222" s="54">
        <v>2600.0</v>
      </c>
      <c r="J222" s="52">
        <v>2600.0</v>
      </c>
      <c r="K222" s="52">
        <v>2700.0</v>
      </c>
      <c r="L222" s="52">
        <v>2800.0</v>
      </c>
      <c r="M222" s="52" t="s">
        <v>35</v>
      </c>
      <c r="N222" s="52" t="s">
        <v>36</v>
      </c>
      <c r="O222" s="55" t="s">
        <v>37</v>
      </c>
      <c r="P222" s="57"/>
      <c r="R222" s="58"/>
    </row>
    <row r="223" ht="15.75" customHeight="1">
      <c r="A223" s="45"/>
      <c r="B223" s="46">
        <v>195.0</v>
      </c>
      <c r="C223" s="51" t="s">
        <v>273</v>
      </c>
      <c r="D223" s="51"/>
      <c r="E223" s="37" t="s">
        <v>20</v>
      </c>
      <c r="F223" s="52">
        <v>3300.0</v>
      </c>
      <c r="G223" s="52">
        <v>3300.0</v>
      </c>
      <c r="H223" s="54">
        <v>3900.0</v>
      </c>
      <c r="I223" s="54">
        <v>4000.0</v>
      </c>
      <c r="J223" s="52">
        <v>4100.0</v>
      </c>
      <c r="K223" s="52">
        <v>4200.0</v>
      </c>
      <c r="L223" s="52">
        <v>4400.0</v>
      </c>
      <c r="M223" s="52" t="s">
        <v>94</v>
      </c>
      <c r="N223" s="52" t="s">
        <v>95</v>
      </c>
      <c r="O223" s="55" t="s">
        <v>96</v>
      </c>
      <c r="P223" s="57"/>
      <c r="R223" s="58"/>
    </row>
    <row r="224" ht="15.75" customHeight="1">
      <c r="A224" s="45"/>
      <c r="B224" s="46">
        <v>196.0</v>
      </c>
      <c r="C224" s="51" t="s">
        <v>274</v>
      </c>
      <c r="D224" s="51"/>
      <c r="E224" s="37" t="s">
        <v>20</v>
      </c>
      <c r="F224" s="52">
        <v>1900.0</v>
      </c>
      <c r="G224" s="52">
        <v>1900.0</v>
      </c>
      <c r="H224" s="54">
        <v>2450.0</v>
      </c>
      <c r="I224" s="54">
        <v>2600.0</v>
      </c>
      <c r="J224" s="52">
        <v>2600.0</v>
      </c>
      <c r="K224" s="52">
        <v>2700.0</v>
      </c>
      <c r="L224" s="52">
        <v>2800.0</v>
      </c>
      <c r="M224" s="52" t="s">
        <v>35</v>
      </c>
      <c r="N224" s="52" t="s">
        <v>36</v>
      </c>
      <c r="O224" s="55" t="s">
        <v>37</v>
      </c>
      <c r="P224" s="57"/>
      <c r="R224" s="58"/>
    </row>
    <row r="225" ht="15.75" customHeight="1">
      <c r="A225" s="45"/>
      <c r="B225" s="56">
        <v>197.0</v>
      </c>
      <c r="C225" s="51" t="s">
        <v>275</v>
      </c>
      <c r="D225" s="51"/>
      <c r="E225" s="37" t="s">
        <v>20</v>
      </c>
      <c r="F225" s="52">
        <v>3300.0</v>
      </c>
      <c r="G225" s="52">
        <v>3300.0</v>
      </c>
      <c r="H225" s="54">
        <v>3900.0</v>
      </c>
      <c r="I225" s="54">
        <v>4000.0</v>
      </c>
      <c r="J225" s="52">
        <v>4100.0</v>
      </c>
      <c r="K225" s="52">
        <v>4200.0</v>
      </c>
      <c r="L225" s="52">
        <v>4400.0</v>
      </c>
      <c r="M225" s="52" t="s">
        <v>94</v>
      </c>
      <c r="N225" s="52" t="s">
        <v>95</v>
      </c>
      <c r="O225" s="55" t="s">
        <v>96</v>
      </c>
      <c r="P225" s="57"/>
      <c r="R225" s="58"/>
    </row>
    <row r="226" ht="15.75" customHeight="1">
      <c r="A226" s="45"/>
      <c r="B226" s="46">
        <v>198.0</v>
      </c>
      <c r="C226" s="51" t="s">
        <v>276</v>
      </c>
      <c r="D226" s="51"/>
      <c r="E226" s="37" t="s">
        <v>20</v>
      </c>
      <c r="F226" s="52">
        <v>1100.0</v>
      </c>
      <c r="G226" s="52">
        <v>1100.0</v>
      </c>
      <c r="H226" s="54">
        <v>1700.0</v>
      </c>
      <c r="I226" s="54">
        <v>1800.0</v>
      </c>
      <c r="J226" s="52">
        <v>1900.0</v>
      </c>
      <c r="K226" s="52">
        <v>2000.0</v>
      </c>
      <c r="L226" s="52">
        <v>2000.0</v>
      </c>
      <c r="M226" s="52" t="s">
        <v>52</v>
      </c>
      <c r="N226" s="52" t="s">
        <v>46</v>
      </c>
      <c r="O226" s="55" t="s">
        <v>56</v>
      </c>
      <c r="P226" s="57"/>
      <c r="R226" s="58"/>
      <c r="T226" s="59">
        <f>S226*13/100</f>
        <v>0</v>
      </c>
      <c r="U226" s="59">
        <f>R226+T226</f>
        <v>0</v>
      </c>
    </row>
    <row r="227" ht="15.75" customHeight="1">
      <c r="A227" s="45"/>
      <c r="B227" s="56">
        <v>199.0</v>
      </c>
      <c r="C227" s="51" t="s">
        <v>277</v>
      </c>
      <c r="D227" s="51"/>
      <c r="E227" s="37" t="s">
        <v>20</v>
      </c>
      <c r="F227" s="52">
        <v>2200.0</v>
      </c>
      <c r="G227" s="52">
        <v>2200.0</v>
      </c>
      <c r="H227" s="54">
        <v>2800.0</v>
      </c>
      <c r="I227" s="54">
        <v>2900.0</v>
      </c>
      <c r="J227" s="52">
        <v>3000.0</v>
      </c>
      <c r="K227" s="52">
        <v>3000.0</v>
      </c>
      <c r="L227" s="52">
        <v>3200.0</v>
      </c>
      <c r="M227" s="52" t="s">
        <v>48</v>
      </c>
      <c r="N227" s="52" t="s">
        <v>49</v>
      </c>
      <c r="O227" s="55" t="s">
        <v>41</v>
      </c>
      <c r="P227" s="57"/>
      <c r="R227" s="58"/>
    </row>
    <row r="228" ht="15.75" customHeight="1">
      <c r="A228" s="45"/>
      <c r="B228" s="46">
        <v>200.0</v>
      </c>
      <c r="C228" s="51" t="s">
        <v>278</v>
      </c>
      <c r="D228" s="51"/>
      <c r="E228" s="37" t="s">
        <v>20</v>
      </c>
      <c r="F228" s="52">
        <v>2000.0</v>
      </c>
      <c r="G228" s="52">
        <v>2000.0</v>
      </c>
      <c r="H228" s="54">
        <v>2600.0</v>
      </c>
      <c r="I228" s="54">
        <v>2700.0</v>
      </c>
      <c r="J228" s="52">
        <v>2800.0</v>
      </c>
      <c r="K228" s="52">
        <v>2900.0</v>
      </c>
      <c r="L228" s="52">
        <v>3000.0</v>
      </c>
      <c r="M228" s="52" t="s">
        <v>48</v>
      </c>
      <c r="N228" s="52" t="s">
        <v>49</v>
      </c>
      <c r="O228" s="55" t="s">
        <v>37</v>
      </c>
      <c r="P228" s="57"/>
      <c r="R228" s="58"/>
    </row>
    <row r="229" ht="15.75" customHeight="1">
      <c r="A229" s="45"/>
      <c r="B229" s="46">
        <v>201.0</v>
      </c>
      <c r="C229" s="51" t="s">
        <v>279</v>
      </c>
      <c r="D229" s="51"/>
      <c r="E229" s="37" t="s">
        <v>20</v>
      </c>
      <c r="F229" s="52">
        <v>1900.0</v>
      </c>
      <c r="G229" s="52">
        <v>1900.0</v>
      </c>
      <c r="H229" s="54">
        <v>2450.0</v>
      </c>
      <c r="I229" s="54">
        <v>2600.0</v>
      </c>
      <c r="J229" s="52">
        <v>2600.0</v>
      </c>
      <c r="K229" s="52">
        <v>2700.0</v>
      </c>
      <c r="L229" s="52">
        <v>2800.0</v>
      </c>
      <c r="M229" s="52" t="s">
        <v>35</v>
      </c>
      <c r="N229" s="52" t="s">
        <v>36</v>
      </c>
      <c r="O229" s="55" t="s">
        <v>37</v>
      </c>
      <c r="P229" s="57"/>
      <c r="R229" s="58"/>
    </row>
    <row r="230" ht="15.75" customHeight="1">
      <c r="A230" s="45"/>
      <c r="B230" s="56">
        <v>202.0</v>
      </c>
      <c r="C230" s="51" t="s">
        <v>280</v>
      </c>
      <c r="D230" s="51"/>
      <c r="E230" s="37" t="s">
        <v>20</v>
      </c>
      <c r="F230" s="52">
        <v>1100.0</v>
      </c>
      <c r="G230" s="52">
        <v>1100.0</v>
      </c>
      <c r="H230" s="54">
        <v>1700.0</v>
      </c>
      <c r="I230" s="54">
        <v>1800.0</v>
      </c>
      <c r="J230" s="52">
        <v>1900.0</v>
      </c>
      <c r="K230" s="52">
        <v>2000.0</v>
      </c>
      <c r="L230" s="52">
        <v>2000.0</v>
      </c>
      <c r="M230" s="52" t="s">
        <v>52</v>
      </c>
      <c r="N230" s="52" t="s">
        <v>46</v>
      </c>
      <c r="O230" s="55" t="s">
        <v>56</v>
      </c>
      <c r="P230" s="57"/>
      <c r="R230" s="58"/>
      <c r="T230" s="59">
        <f>S230*13/100</f>
        <v>0</v>
      </c>
      <c r="U230" s="59">
        <f>R230+T230</f>
        <v>0</v>
      </c>
    </row>
    <row r="231" ht="15.75" customHeight="1">
      <c r="A231" s="45"/>
      <c r="B231" s="46">
        <v>203.0</v>
      </c>
      <c r="C231" s="51" t="s">
        <v>281</v>
      </c>
      <c r="D231" s="51"/>
      <c r="E231" s="37" t="s">
        <v>20</v>
      </c>
      <c r="F231" s="52">
        <v>2200.0</v>
      </c>
      <c r="G231" s="52">
        <v>2200.0</v>
      </c>
      <c r="H231" s="54">
        <v>2800.0</v>
      </c>
      <c r="I231" s="54">
        <v>2900.0</v>
      </c>
      <c r="J231" s="52">
        <v>3000.0</v>
      </c>
      <c r="K231" s="52">
        <v>3000.0</v>
      </c>
      <c r="L231" s="52">
        <v>3200.0</v>
      </c>
      <c r="M231" s="52" t="s">
        <v>48</v>
      </c>
      <c r="N231" s="52" t="s">
        <v>49</v>
      </c>
      <c r="O231" s="55" t="s">
        <v>41</v>
      </c>
      <c r="P231" s="57"/>
      <c r="R231" s="58"/>
    </row>
    <row r="232" ht="15.75" customHeight="1">
      <c r="A232" s="45"/>
      <c r="B232" s="56">
        <v>204.0</v>
      </c>
      <c r="C232" s="51" t="s">
        <v>282</v>
      </c>
      <c r="D232" s="51"/>
      <c r="E232" s="37" t="s">
        <v>20</v>
      </c>
      <c r="F232" s="52">
        <v>1500.0</v>
      </c>
      <c r="G232" s="52">
        <v>1500.0</v>
      </c>
      <c r="H232" s="54">
        <v>2000.0</v>
      </c>
      <c r="I232" s="54">
        <v>2100.0</v>
      </c>
      <c r="J232" s="52">
        <v>2100.0</v>
      </c>
      <c r="K232" s="52">
        <v>2200.0</v>
      </c>
      <c r="L232" s="52">
        <v>2200.0</v>
      </c>
      <c r="M232" s="52" t="s">
        <v>58</v>
      </c>
      <c r="N232" s="52" t="s">
        <v>59</v>
      </c>
      <c r="O232" s="55" t="s">
        <v>60</v>
      </c>
      <c r="P232" s="57"/>
      <c r="R232" s="58"/>
    </row>
    <row r="233" ht="15.75" customHeight="1">
      <c r="A233" s="45"/>
      <c r="B233" s="46">
        <v>205.0</v>
      </c>
      <c r="C233" s="64" t="s">
        <v>283</v>
      </c>
      <c r="D233" s="51"/>
      <c r="E233" s="37" t="s">
        <v>20</v>
      </c>
      <c r="F233" s="52">
        <v>1400.0</v>
      </c>
      <c r="G233" s="52">
        <v>1400.0</v>
      </c>
      <c r="H233" s="54">
        <v>1900.0</v>
      </c>
      <c r="I233" s="54">
        <v>2000.0</v>
      </c>
      <c r="J233" s="52">
        <v>2150.0</v>
      </c>
      <c r="K233" s="52">
        <v>2250.0</v>
      </c>
      <c r="L233" s="52">
        <v>2350.0</v>
      </c>
      <c r="M233" s="52" t="s">
        <v>91</v>
      </c>
      <c r="N233" s="52" t="s">
        <v>134</v>
      </c>
      <c r="O233" s="55" t="s">
        <v>60</v>
      </c>
      <c r="P233" s="57"/>
      <c r="R233" s="58"/>
    </row>
    <row r="234" ht="15.75" customHeight="1">
      <c r="A234" s="45"/>
      <c r="B234" s="46">
        <v>206.0</v>
      </c>
      <c r="C234" s="51" t="s">
        <v>284</v>
      </c>
      <c r="D234" s="51"/>
      <c r="E234" s="37" t="s">
        <v>20</v>
      </c>
      <c r="F234" s="52">
        <v>1900.0</v>
      </c>
      <c r="G234" s="52">
        <v>1900.0</v>
      </c>
      <c r="H234" s="54">
        <v>2450.0</v>
      </c>
      <c r="I234" s="54">
        <v>2600.0</v>
      </c>
      <c r="J234" s="52">
        <v>2600.0</v>
      </c>
      <c r="K234" s="52">
        <v>2700.0</v>
      </c>
      <c r="L234" s="52">
        <v>2800.0</v>
      </c>
      <c r="M234" s="52" t="s">
        <v>35</v>
      </c>
      <c r="N234" s="52" t="s">
        <v>36</v>
      </c>
      <c r="O234" s="55" t="s">
        <v>37</v>
      </c>
      <c r="P234" s="57"/>
      <c r="R234" s="58"/>
    </row>
    <row r="235" ht="15.75" customHeight="1">
      <c r="A235" s="45"/>
      <c r="B235" s="56">
        <v>207.0</v>
      </c>
      <c r="C235" s="51" t="s">
        <v>285</v>
      </c>
      <c r="D235" s="51"/>
      <c r="E235" s="37" t="s">
        <v>20</v>
      </c>
      <c r="F235" s="52">
        <v>1900.0</v>
      </c>
      <c r="G235" s="52">
        <v>1900.0</v>
      </c>
      <c r="H235" s="54">
        <v>2450.0</v>
      </c>
      <c r="I235" s="54">
        <v>2600.0</v>
      </c>
      <c r="J235" s="52">
        <v>2600.0</v>
      </c>
      <c r="K235" s="52">
        <v>2700.0</v>
      </c>
      <c r="L235" s="52">
        <v>2800.0</v>
      </c>
      <c r="M235" s="52" t="s">
        <v>35</v>
      </c>
      <c r="N235" s="52" t="s">
        <v>36</v>
      </c>
      <c r="O235" s="55" t="s">
        <v>37</v>
      </c>
      <c r="P235" s="57"/>
      <c r="R235" s="58"/>
    </row>
    <row r="236" ht="15.75" customHeight="1">
      <c r="A236" s="45"/>
      <c r="B236" s="46">
        <v>208.0</v>
      </c>
      <c r="C236" s="51" t="s">
        <v>286</v>
      </c>
      <c r="D236" s="51"/>
      <c r="E236" s="37" t="s">
        <v>20</v>
      </c>
      <c r="F236" s="52">
        <v>1400.0</v>
      </c>
      <c r="G236" s="52">
        <v>1400.0</v>
      </c>
      <c r="H236" s="54">
        <v>1900.0</v>
      </c>
      <c r="I236" s="54">
        <v>2000.0</v>
      </c>
      <c r="J236" s="52">
        <v>2150.0</v>
      </c>
      <c r="K236" s="52">
        <v>2250.0</v>
      </c>
      <c r="L236" s="52">
        <v>2350.0</v>
      </c>
      <c r="M236" s="52" t="s">
        <v>91</v>
      </c>
      <c r="N236" s="52" t="s">
        <v>134</v>
      </c>
      <c r="O236" s="55" t="s">
        <v>60</v>
      </c>
      <c r="P236" s="57"/>
      <c r="R236" s="58"/>
    </row>
    <row r="237" ht="15.75" customHeight="1">
      <c r="A237" s="45"/>
      <c r="B237" s="56">
        <v>209.0</v>
      </c>
      <c r="C237" s="51" t="s">
        <v>287</v>
      </c>
      <c r="D237" s="51"/>
      <c r="E237" s="37" t="s">
        <v>20</v>
      </c>
      <c r="F237" s="52">
        <v>1700.0</v>
      </c>
      <c r="G237" s="52">
        <v>1700.0</v>
      </c>
      <c r="H237" s="54">
        <v>2250.0</v>
      </c>
      <c r="I237" s="54">
        <v>2300.0</v>
      </c>
      <c r="J237" s="52">
        <v>2450.0</v>
      </c>
      <c r="K237" s="52">
        <v>2550.0</v>
      </c>
      <c r="L237" s="52">
        <v>2700.0</v>
      </c>
      <c r="M237" s="52" t="s">
        <v>32</v>
      </c>
      <c r="N237" s="52" t="s">
        <v>109</v>
      </c>
      <c r="O237" s="55" t="s">
        <v>41</v>
      </c>
      <c r="P237" s="57"/>
      <c r="R237" s="58"/>
    </row>
    <row r="238" ht="15.75" customHeight="1">
      <c r="A238" s="45"/>
      <c r="B238" s="46">
        <v>210.0</v>
      </c>
      <c r="C238" s="51" t="s">
        <v>288</v>
      </c>
      <c r="D238" s="51"/>
      <c r="E238" s="37" t="s">
        <v>20</v>
      </c>
      <c r="F238" s="52">
        <v>2000.0</v>
      </c>
      <c r="G238" s="52">
        <v>2000.0</v>
      </c>
      <c r="H238" s="54">
        <v>2600.0</v>
      </c>
      <c r="I238" s="54">
        <v>2700.0</v>
      </c>
      <c r="J238" s="52">
        <v>2800.0</v>
      </c>
      <c r="K238" s="52">
        <v>2900.0</v>
      </c>
      <c r="L238" s="52">
        <v>3000.0</v>
      </c>
      <c r="M238" s="52" t="s">
        <v>48</v>
      </c>
      <c r="N238" s="52" t="s">
        <v>49</v>
      </c>
      <c r="O238" s="55" t="s">
        <v>37</v>
      </c>
      <c r="P238" s="57"/>
      <c r="R238" s="58"/>
    </row>
    <row r="239" ht="15.75" customHeight="1">
      <c r="A239" s="45"/>
      <c r="B239" s="46">
        <v>211.0</v>
      </c>
      <c r="C239" s="51" t="s">
        <v>289</v>
      </c>
      <c r="D239" s="51"/>
      <c r="E239" s="37" t="s">
        <v>20</v>
      </c>
      <c r="F239" s="52">
        <v>1900.0</v>
      </c>
      <c r="G239" s="52">
        <v>1900.0</v>
      </c>
      <c r="H239" s="54">
        <v>2450.0</v>
      </c>
      <c r="I239" s="54">
        <v>2600.0</v>
      </c>
      <c r="J239" s="52">
        <v>2600.0</v>
      </c>
      <c r="K239" s="52">
        <v>2700.0</v>
      </c>
      <c r="L239" s="52">
        <v>2800.0</v>
      </c>
      <c r="M239" s="52" t="s">
        <v>35</v>
      </c>
      <c r="N239" s="52" t="s">
        <v>36</v>
      </c>
      <c r="O239" s="55" t="s">
        <v>33</v>
      </c>
      <c r="P239" s="57"/>
      <c r="R239" s="58"/>
    </row>
    <row r="240" ht="15.75" customHeight="1">
      <c r="A240" s="45"/>
      <c r="B240" s="56">
        <v>212.0</v>
      </c>
      <c r="C240" s="51" t="s">
        <v>290</v>
      </c>
      <c r="D240" s="51"/>
      <c r="E240" s="37" t="s">
        <v>20</v>
      </c>
      <c r="F240" s="52">
        <v>2200.0</v>
      </c>
      <c r="G240" s="52">
        <v>2200.0</v>
      </c>
      <c r="H240" s="54">
        <v>2800.0</v>
      </c>
      <c r="I240" s="54">
        <v>2900.0</v>
      </c>
      <c r="J240" s="52">
        <v>3000.0</v>
      </c>
      <c r="K240" s="52">
        <v>3000.0</v>
      </c>
      <c r="L240" s="52">
        <v>3200.0</v>
      </c>
      <c r="M240" s="52" t="s">
        <v>48</v>
      </c>
      <c r="N240" s="52" t="s">
        <v>49</v>
      </c>
      <c r="O240" s="55" t="s">
        <v>41</v>
      </c>
      <c r="P240" s="57"/>
      <c r="R240" s="58"/>
    </row>
    <row r="241" ht="15.75" customHeight="1">
      <c r="A241" s="45"/>
      <c r="B241" s="46">
        <v>213.0</v>
      </c>
      <c r="C241" s="51" t="s">
        <v>291</v>
      </c>
      <c r="D241" s="51"/>
      <c r="E241" s="37" t="s">
        <v>20</v>
      </c>
      <c r="F241" s="52">
        <v>1900.0</v>
      </c>
      <c r="G241" s="52">
        <v>1900.0</v>
      </c>
      <c r="H241" s="54">
        <v>2450.0</v>
      </c>
      <c r="I241" s="54">
        <v>2600.0</v>
      </c>
      <c r="J241" s="52">
        <v>2600.0</v>
      </c>
      <c r="K241" s="52">
        <v>2700.0</v>
      </c>
      <c r="L241" s="52">
        <v>2800.0</v>
      </c>
      <c r="M241" s="52" t="s">
        <v>35</v>
      </c>
      <c r="N241" s="52" t="s">
        <v>36</v>
      </c>
      <c r="O241" s="55" t="s">
        <v>37</v>
      </c>
      <c r="P241" s="57"/>
      <c r="R241" s="58"/>
    </row>
    <row r="242" ht="15.75" customHeight="1">
      <c r="A242" s="45"/>
      <c r="B242" s="56">
        <v>214.0</v>
      </c>
      <c r="C242" s="51" t="s">
        <v>292</v>
      </c>
      <c r="D242" s="51"/>
      <c r="E242" s="37" t="s">
        <v>20</v>
      </c>
      <c r="F242" s="52">
        <v>2000.0</v>
      </c>
      <c r="G242" s="52">
        <v>2000.0</v>
      </c>
      <c r="H242" s="54">
        <v>2600.0</v>
      </c>
      <c r="I242" s="54">
        <v>2700.0</v>
      </c>
      <c r="J242" s="52">
        <v>2800.0</v>
      </c>
      <c r="K242" s="52">
        <v>2900.0</v>
      </c>
      <c r="L242" s="52">
        <v>3000.0</v>
      </c>
      <c r="M242" s="52" t="s">
        <v>48</v>
      </c>
      <c r="N242" s="52" t="s">
        <v>49</v>
      </c>
      <c r="O242" s="55" t="s">
        <v>37</v>
      </c>
      <c r="P242" s="57"/>
      <c r="R242" s="58"/>
    </row>
    <row r="243" ht="15.75" customHeight="1">
      <c r="A243" s="45"/>
      <c r="B243" s="46">
        <v>215.0</v>
      </c>
      <c r="C243" s="51" t="s">
        <v>293</v>
      </c>
      <c r="D243" s="51"/>
      <c r="E243" s="37" t="s">
        <v>20</v>
      </c>
      <c r="F243" s="52">
        <v>1100.0</v>
      </c>
      <c r="G243" s="52">
        <v>1100.0</v>
      </c>
      <c r="H243" s="54">
        <v>1700.0</v>
      </c>
      <c r="I243" s="54">
        <v>1800.0</v>
      </c>
      <c r="J243" s="52">
        <v>1900.0</v>
      </c>
      <c r="K243" s="52">
        <v>2000.0</v>
      </c>
      <c r="L243" s="52">
        <v>2000.0</v>
      </c>
      <c r="M243" s="52" t="s">
        <v>52</v>
      </c>
      <c r="N243" s="52" t="s">
        <v>46</v>
      </c>
      <c r="O243" s="55" t="s">
        <v>56</v>
      </c>
      <c r="P243" s="57"/>
      <c r="R243" s="58"/>
      <c r="T243" s="59">
        <f>S243*13/100</f>
        <v>0</v>
      </c>
      <c r="U243" s="59">
        <f>R243+T243</f>
        <v>0</v>
      </c>
    </row>
    <row r="244" ht="15.75" customHeight="1">
      <c r="A244" s="45"/>
      <c r="B244" s="46">
        <v>216.0</v>
      </c>
      <c r="C244" s="51" t="s">
        <v>294</v>
      </c>
      <c r="D244" s="51"/>
      <c r="E244" s="37" t="s">
        <v>20</v>
      </c>
      <c r="F244" s="52">
        <v>1100.0</v>
      </c>
      <c r="G244" s="52">
        <v>1100.0</v>
      </c>
      <c r="H244" s="54">
        <v>1700.0</v>
      </c>
      <c r="I244" s="54">
        <v>1800.0</v>
      </c>
      <c r="J244" s="52">
        <v>1900.0</v>
      </c>
      <c r="K244" s="52">
        <v>2000.0</v>
      </c>
      <c r="L244" s="52">
        <v>2000.0</v>
      </c>
      <c r="M244" s="52" t="s">
        <v>52</v>
      </c>
      <c r="N244" s="52" t="s">
        <v>46</v>
      </c>
      <c r="O244" s="55" t="s">
        <v>56</v>
      </c>
      <c r="P244" s="57"/>
      <c r="R244" s="58"/>
    </row>
    <row r="245" ht="15.75" customHeight="1">
      <c r="A245" s="45"/>
      <c r="B245" s="56">
        <v>217.0</v>
      </c>
      <c r="C245" s="51" t="s">
        <v>295</v>
      </c>
      <c r="D245" s="51"/>
      <c r="E245" s="37" t="s">
        <v>20</v>
      </c>
      <c r="F245" s="52">
        <v>1400.0</v>
      </c>
      <c r="G245" s="52">
        <v>1400.0</v>
      </c>
      <c r="H245" s="54">
        <v>1900.0</v>
      </c>
      <c r="I245" s="54">
        <v>2000.0</v>
      </c>
      <c r="J245" s="52">
        <v>2150.0</v>
      </c>
      <c r="K245" s="52">
        <v>2250.0</v>
      </c>
      <c r="L245" s="52">
        <v>2350.0</v>
      </c>
      <c r="M245" s="52" t="s">
        <v>91</v>
      </c>
      <c r="N245" s="52" t="s">
        <v>134</v>
      </c>
      <c r="O245" s="55" t="s">
        <v>60</v>
      </c>
      <c r="P245" s="57"/>
      <c r="R245" s="58"/>
      <c r="T245" s="59">
        <f>S245*13/100</f>
        <v>0</v>
      </c>
      <c r="U245" s="59">
        <f>R245+T245</f>
        <v>0</v>
      </c>
    </row>
    <row r="246" ht="15.75" customHeight="1">
      <c r="A246" s="45"/>
      <c r="B246" s="46">
        <v>218.0</v>
      </c>
      <c r="C246" s="51" t="s">
        <v>296</v>
      </c>
      <c r="D246" s="51"/>
      <c r="E246" s="37" t="s">
        <v>20</v>
      </c>
      <c r="F246" s="52">
        <v>1500.0</v>
      </c>
      <c r="G246" s="52">
        <v>1500.0</v>
      </c>
      <c r="H246" s="54">
        <v>2000.0</v>
      </c>
      <c r="I246" s="54">
        <v>2100.0</v>
      </c>
      <c r="J246" s="52">
        <v>2100.0</v>
      </c>
      <c r="K246" s="52">
        <v>2200.0</v>
      </c>
      <c r="L246" s="52">
        <v>2200.0</v>
      </c>
      <c r="M246" s="52" t="s">
        <v>58</v>
      </c>
      <c r="N246" s="52" t="s">
        <v>59</v>
      </c>
      <c r="O246" s="55" t="s">
        <v>60</v>
      </c>
      <c r="P246" s="57"/>
      <c r="R246" s="58"/>
    </row>
    <row r="247" ht="15.75" customHeight="1">
      <c r="A247" s="45"/>
      <c r="B247" s="56">
        <v>219.0</v>
      </c>
      <c r="C247" s="51" t="s">
        <v>297</v>
      </c>
      <c r="D247" s="51"/>
      <c r="E247" s="37" t="s">
        <v>20</v>
      </c>
      <c r="F247" s="52">
        <v>1900.0</v>
      </c>
      <c r="G247" s="52">
        <v>1900.0</v>
      </c>
      <c r="H247" s="54">
        <v>2450.0</v>
      </c>
      <c r="I247" s="54">
        <v>2600.0</v>
      </c>
      <c r="J247" s="52">
        <v>2600.0</v>
      </c>
      <c r="K247" s="52">
        <v>2700.0</v>
      </c>
      <c r="L247" s="52">
        <v>2800.0</v>
      </c>
      <c r="M247" s="52" t="s">
        <v>35</v>
      </c>
      <c r="N247" s="52" t="s">
        <v>36</v>
      </c>
      <c r="O247" s="55" t="s">
        <v>37</v>
      </c>
      <c r="P247" s="57"/>
      <c r="R247" s="58"/>
    </row>
    <row r="248" ht="15.75" customHeight="1">
      <c r="A248" s="45"/>
      <c r="B248" s="46">
        <v>220.0</v>
      </c>
      <c r="C248" s="51" t="s">
        <v>298</v>
      </c>
      <c r="D248" s="51"/>
      <c r="E248" s="37" t="s">
        <v>20</v>
      </c>
      <c r="F248" s="52">
        <v>2200.0</v>
      </c>
      <c r="G248" s="52">
        <v>2200.0</v>
      </c>
      <c r="H248" s="54">
        <v>2800.0</v>
      </c>
      <c r="I248" s="54">
        <v>2900.0</v>
      </c>
      <c r="J248" s="52">
        <v>3000.0</v>
      </c>
      <c r="K248" s="52">
        <v>3000.0</v>
      </c>
      <c r="L248" s="52">
        <v>3200.0</v>
      </c>
      <c r="M248" s="52" t="s">
        <v>48</v>
      </c>
      <c r="N248" s="52" t="s">
        <v>299</v>
      </c>
      <c r="O248" s="55" t="s">
        <v>46</v>
      </c>
      <c r="P248" s="57"/>
      <c r="R248" s="58"/>
    </row>
    <row r="249" ht="15.75" customHeight="1">
      <c r="A249" s="45"/>
      <c r="B249" s="46">
        <v>221.0</v>
      </c>
      <c r="C249" s="51" t="s">
        <v>300</v>
      </c>
      <c r="D249" s="51"/>
      <c r="E249" s="37" t="s">
        <v>20</v>
      </c>
      <c r="F249" s="52">
        <v>3500.0</v>
      </c>
      <c r="G249" s="52">
        <v>3500.0</v>
      </c>
      <c r="H249" s="53">
        <v>4200.0</v>
      </c>
      <c r="I249" s="54">
        <v>4300.0</v>
      </c>
      <c r="J249" s="52">
        <v>4500.0</v>
      </c>
      <c r="K249" s="52">
        <v>4800.0</v>
      </c>
      <c r="L249" s="52">
        <v>4800.0</v>
      </c>
      <c r="M249" s="52" t="s">
        <v>27</v>
      </c>
      <c r="N249" s="52" t="s">
        <v>28</v>
      </c>
      <c r="O249" s="55" t="s">
        <v>29</v>
      </c>
      <c r="P249" s="57"/>
      <c r="R249" s="58"/>
    </row>
    <row r="250" ht="15.75" customHeight="1">
      <c r="A250" s="45"/>
      <c r="B250" s="56">
        <v>222.0</v>
      </c>
      <c r="C250" s="51" t="s">
        <v>301</v>
      </c>
      <c r="D250" s="51"/>
      <c r="E250" s="37" t="s">
        <v>20</v>
      </c>
      <c r="F250" s="52">
        <v>2200.0</v>
      </c>
      <c r="G250" s="52">
        <v>2200.0</v>
      </c>
      <c r="H250" s="54">
        <v>2800.0</v>
      </c>
      <c r="I250" s="54">
        <v>2900.0</v>
      </c>
      <c r="J250" s="52">
        <v>3000.0</v>
      </c>
      <c r="K250" s="52">
        <v>3000.0</v>
      </c>
      <c r="L250" s="52">
        <v>3200.0</v>
      </c>
      <c r="M250" s="52" t="s">
        <v>48</v>
      </c>
      <c r="N250" s="52" t="s">
        <v>49</v>
      </c>
      <c r="O250" s="55" t="s">
        <v>41</v>
      </c>
      <c r="P250" s="57"/>
      <c r="R250" s="58"/>
      <c r="T250" s="59">
        <f>S250*13/100</f>
        <v>0</v>
      </c>
      <c r="U250" s="59">
        <f>R250+T250</f>
        <v>0</v>
      </c>
    </row>
    <row r="251" ht="15.75" customHeight="1">
      <c r="A251" s="45"/>
      <c r="B251" s="46">
        <v>223.0</v>
      </c>
      <c r="C251" s="51" t="s">
        <v>302</v>
      </c>
      <c r="D251" s="51"/>
      <c r="E251" s="37" t="s">
        <v>20</v>
      </c>
      <c r="F251" s="52">
        <v>1900.0</v>
      </c>
      <c r="G251" s="52">
        <v>1900.0</v>
      </c>
      <c r="H251" s="54">
        <v>2450.0</v>
      </c>
      <c r="I251" s="54">
        <v>2600.0</v>
      </c>
      <c r="J251" s="52">
        <v>2600.0</v>
      </c>
      <c r="K251" s="52">
        <v>2700.0</v>
      </c>
      <c r="L251" s="52">
        <v>2800.0</v>
      </c>
      <c r="M251" s="52" t="s">
        <v>35</v>
      </c>
      <c r="N251" s="52" t="s">
        <v>36</v>
      </c>
      <c r="O251" s="55" t="s">
        <v>37</v>
      </c>
      <c r="P251" s="57"/>
      <c r="R251" s="58"/>
    </row>
    <row r="252" ht="15.75" customHeight="1">
      <c r="A252" s="45"/>
      <c r="B252" s="56">
        <v>224.0</v>
      </c>
      <c r="C252" s="51" t="s">
        <v>303</v>
      </c>
      <c r="D252" s="51"/>
      <c r="E252" s="37" t="s">
        <v>20</v>
      </c>
      <c r="F252" s="52">
        <v>1500.0</v>
      </c>
      <c r="G252" s="52">
        <v>1500.0</v>
      </c>
      <c r="H252" s="54">
        <v>2000.0</v>
      </c>
      <c r="I252" s="54">
        <v>2100.0</v>
      </c>
      <c r="J252" s="52">
        <v>2100.0</v>
      </c>
      <c r="K252" s="52">
        <v>2200.0</v>
      </c>
      <c r="L252" s="52">
        <v>2200.0</v>
      </c>
      <c r="M252" s="52" t="s">
        <v>58</v>
      </c>
      <c r="N252" s="52" t="s">
        <v>59</v>
      </c>
      <c r="O252" s="55" t="s">
        <v>60</v>
      </c>
      <c r="P252" s="57"/>
      <c r="R252" s="58"/>
    </row>
    <row r="253" ht="15.75" customHeight="1">
      <c r="A253" s="45"/>
      <c r="B253" s="46">
        <v>225.0</v>
      </c>
      <c r="C253" s="51" t="s">
        <v>304</v>
      </c>
      <c r="D253" s="51"/>
      <c r="E253" s="37" t="s">
        <v>20</v>
      </c>
      <c r="F253" s="52">
        <v>2200.0</v>
      </c>
      <c r="G253" s="52">
        <v>2200.0</v>
      </c>
      <c r="H253" s="54">
        <v>2800.0</v>
      </c>
      <c r="I253" s="54">
        <v>2900.0</v>
      </c>
      <c r="J253" s="52">
        <v>3000.0</v>
      </c>
      <c r="K253" s="52">
        <v>3000.0</v>
      </c>
      <c r="L253" s="52">
        <v>3200.0</v>
      </c>
      <c r="M253" s="52" t="s">
        <v>48</v>
      </c>
      <c r="N253" s="52" t="s">
        <v>299</v>
      </c>
      <c r="O253" s="55" t="s">
        <v>46</v>
      </c>
      <c r="P253" s="57"/>
      <c r="R253" s="58"/>
      <c r="T253" s="59">
        <f t="shared" ref="T253:T254" si="17">S253*13/100</f>
        <v>0</v>
      </c>
      <c r="U253" s="59">
        <f t="shared" ref="U253:U254" si="18">R253+T253</f>
        <v>0</v>
      </c>
    </row>
    <row r="254" ht="15.75" customHeight="1">
      <c r="A254" s="45"/>
      <c r="B254" s="46">
        <v>226.0</v>
      </c>
      <c r="C254" s="51" t="s">
        <v>305</v>
      </c>
      <c r="D254" s="51"/>
      <c r="E254" s="37" t="s">
        <v>20</v>
      </c>
      <c r="F254" s="52">
        <v>3300.0</v>
      </c>
      <c r="G254" s="52">
        <v>3300.0</v>
      </c>
      <c r="H254" s="54">
        <v>3900.0</v>
      </c>
      <c r="I254" s="54">
        <v>4000.0</v>
      </c>
      <c r="J254" s="52">
        <v>4150.0</v>
      </c>
      <c r="K254" s="52">
        <v>4250.0</v>
      </c>
      <c r="L254" s="52">
        <v>4350.0</v>
      </c>
      <c r="M254" s="52" t="s">
        <v>94</v>
      </c>
      <c r="N254" s="52" t="s">
        <v>95</v>
      </c>
      <c r="O254" s="55" t="s">
        <v>96</v>
      </c>
      <c r="P254" s="57"/>
      <c r="R254" s="58"/>
      <c r="T254" s="59">
        <f t="shared" si="17"/>
        <v>0</v>
      </c>
      <c r="U254" s="59">
        <f t="shared" si="18"/>
        <v>0</v>
      </c>
    </row>
    <row r="255" ht="15.75" customHeight="1">
      <c r="A255" s="45"/>
      <c r="B255" s="56">
        <v>227.0</v>
      </c>
      <c r="C255" s="51" t="s">
        <v>306</v>
      </c>
      <c r="D255" s="51"/>
      <c r="E255" s="37" t="s">
        <v>20</v>
      </c>
      <c r="F255" s="52">
        <v>2200.0</v>
      </c>
      <c r="G255" s="52">
        <v>2200.0</v>
      </c>
      <c r="H255" s="54">
        <v>2800.0</v>
      </c>
      <c r="I255" s="54">
        <v>2900.0</v>
      </c>
      <c r="J255" s="52">
        <v>3000.0</v>
      </c>
      <c r="K255" s="52">
        <v>3000.0</v>
      </c>
      <c r="L255" s="52">
        <v>3200.0</v>
      </c>
      <c r="M255" s="52" t="s">
        <v>48</v>
      </c>
      <c r="N255" s="52" t="s">
        <v>299</v>
      </c>
      <c r="O255" s="55" t="s">
        <v>46</v>
      </c>
      <c r="P255" s="57"/>
      <c r="R255" s="58"/>
    </row>
    <row r="256" ht="15.75" customHeight="1">
      <c r="A256" s="45"/>
      <c r="B256" s="46">
        <v>228.0</v>
      </c>
      <c r="C256" s="51" t="s">
        <v>307</v>
      </c>
      <c r="D256" s="51"/>
      <c r="E256" s="37" t="s">
        <v>20</v>
      </c>
      <c r="F256" s="52">
        <v>1900.0</v>
      </c>
      <c r="G256" s="52">
        <v>1900.0</v>
      </c>
      <c r="H256" s="54">
        <v>2450.0</v>
      </c>
      <c r="I256" s="54">
        <v>2600.0</v>
      </c>
      <c r="J256" s="52">
        <v>2600.0</v>
      </c>
      <c r="K256" s="52">
        <v>2700.0</v>
      </c>
      <c r="L256" s="52">
        <v>2800.0</v>
      </c>
      <c r="M256" s="52" t="s">
        <v>35</v>
      </c>
      <c r="N256" s="52" t="s">
        <v>36</v>
      </c>
      <c r="O256" s="55" t="s">
        <v>37</v>
      </c>
      <c r="P256" s="57"/>
      <c r="R256" s="58"/>
    </row>
    <row r="257" ht="15.75" customHeight="1">
      <c r="A257" s="45"/>
      <c r="B257" s="56">
        <v>229.0</v>
      </c>
      <c r="C257" s="51" t="s">
        <v>308</v>
      </c>
      <c r="D257" s="51"/>
      <c r="E257" s="37" t="s">
        <v>20</v>
      </c>
      <c r="F257" s="52">
        <v>1100.0</v>
      </c>
      <c r="G257" s="52">
        <v>1100.0</v>
      </c>
      <c r="H257" s="54">
        <v>1700.0</v>
      </c>
      <c r="I257" s="54">
        <v>1800.0</v>
      </c>
      <c r="J257" s="52">
        <v>1900.0</v>
      </c>
      <c r="K257" s="52">
        <v>2000.0</v>
      </c>
      <c r="L257" s="52">
        <v>2000.0</v>
      </c>
      <c r="M257" s="52" t="s">
        <v>52</v>
      </c>
      <c r="N257" s="52" t="s">
        <v>46</v>
      </c>
      <c r="O257" s="55" t="s">
        <v>56</v>
      </c>
      <c r="P257" s="57"/>
      <c r="R257" s="58"/>
      <c r="T257" s="59">
        <f>S257*13/100</f>
        <v>0</v>
      </c>
      <c r="U257" s="59">
        <f>R257+T257</f>
        <v>0</v>
      </c>
    </row>
    <row r="258" ht="15.75" customHeight="1">
      <c r="A258" s="45"/>
      <c r="B258" s="46">
        <v>230.0</v>
      </c>
      <c r="C258" s="51" t="s">
        <v>309</v>
      </c>
      <c r="D258" s="51"/>
      <c r="E258" s="37" t="s">
        <v>20</v>
      </c>
      <c r="F258" s="52">
        <v>1100.0</v>
      </c>
      <c r="G258" s="52">
        <v>1100.0</v>
      </c>
      <c r="H258" s="54">
        <v>1700.0</v>
      </c>
      <c r="I258" s="54">
        <v>1800.0</v>
      </c>
      <c r="J258" s="52">
        <v>1900.0</v>
      </c>
      <c r="K258" s="52">
        <v>2000.0</v>
      </c>
      <c r="L258" s="52">
        <v>2000.0</v>
      </c>
      <c r="M258" s="52" t="s">
        <v>52</v>
      </c>
      <c r="N258" s="52" t="s">
        <v>46</v>
      </c>
      <c r="O258" s="55" t="s">
        <v>56</v>
      </c>
      <c r="P258" s="57"/>
      <c r="R258" s="58"/>
    </row>
    <row r="259" ht="15.75" customHeight="1">
      <c r="A259" s="45"/>
      <c r="B259" s="46">
        <v>231.0</v>
      </c>
      <c r="C259" s="51" t="s">
        <v>310</v>
      </c>
      <c r="D259" s="51"/>
      <c r="E259" s="37" t="s">
        <v>20</v>
      </c>
      <c r="F259" s="52">
        <v>2200.0</v>
      </c>
      <c r="G259" s="52">
        <v>2200.0</v>
      </c>
      <c r="H259" s="54">
        <v>2800.0</v>
      </c>
      <c r="I259" s="54">
        <v>2900.0</v>
      </c>
      <c r="J259" s="52">
        <v>3000.0</v>
      </c>
      <c r="K259" s="52">
        <v>3000.0</v>
      </c>
      <c r="L259" s="52">
        <v>3200.0</v>
      </c>
      <c r="M259" s="52" t="s">
        <v>48</v>
      </c>
      <c r="N259" s="52" t="s">
        <v>299</v>
      </c>
      <c r="O259" s="55" t="s">
        <v>46</v>
      </c>
      <c r="P259" s="57"/>
      <c r="R259" s="58"/>
    </row>
    <row r="260" ht="15.75" customHeight="1">
      <c r="A260" s="45"/>
      <c r="B260" s="56">
        <v>232.0</v>
      </c>
      <c r="C260" s="51" t="s">
        <v>311</v>
      </c>
      <c r="D260" s="51"/>
      <c r="E260" s="37" t="s">
        <v>20</v>
      </c>
      <c r="F260" s="52">
        <v>1100.0</v>
      </c>
      <c r="G260" s="52">
        <v>1100.0</v>
      </c>
      <c r="H260" s="54">
        <v>1700.0</v>
      </c>
      <c r="I260" s="54">
        <v>1800.0</v>
      </c>
      <c r="J260" s="52">
        <v>1900.0</v>
      </c>
      <c r="K260" s="52">
        <v>2000.0</v>
      </c>
      <c r="L260" s="52">
        <v>2000.0</v>
      </c>
      <c r="M260" s="52" t="s">
        <v>52</v>
      </c>
      <c r="N260" s="52" t="s">
        <v>46</v>
      </c>
      <c r="O260" s="55" t="s">
        <v>56</v>
      </c>
      <c r="P260" s="57"/>
      <c r="R260" s="58"/>
    </row>
    <row r="261" ht="15.75" customHeight="1">
      <c r="A261" s="45"/>
      <c r="B261" s="46">
        <v>233.0</v>
      </c>
      <c r="C261" s="51" t="s">
        <v>312</v>
      </c>
      <c r="D261" s="51"/>
      <c r="E261" s="37" t="s">
        <v>20</v>
      </c>
      <c r="F261" s="52">
        <v>2200.0</v>
      </c>
      <c r="G261" s="52">
        <v>2200.0</v>
      </c>
      <c r="H261" s="54">
        <v>2800.0</v>
      </c>
      <c r="I261" s="54">
        <v>2900.0</v>
      </c>
      <c r="J261" s="52">
        <v>3000.0</v>
      </c>
      <c r="K261" s="52">
        <v>3000.0</v>
      </c>
      <c r="L261" s="52">
        <v>3200.0</v>
      </c>
      <c r="M261" s="52" t="s">
        <v>48</v>
      </c>
      <c r="N261" s="52" t="s">
        <v>299</v>
      </c>
      <c r="O261" s="55" t="s">
        <v>46</v>
      </c>
      <c r="P261" s="57"/>
      <c r="R261" s="58"/>
    </row>
    <row r="262" ht="15.75" customHeight="1">
      <c r="A262" s="45"/>
      <c r="B262" s="56">
        <v>234.0</v>
      </c>
      <c r="C262" s="51" t="s">
        <v>313</v>
      </c>
      <c r="D262" s="51"/>
      <c r="E262" s="37" t="s">
        <v>20</v>
      </c>
      <c r="F262" s="52">
        <v>1450.0</v>
      </c>
      <c r="G262" s="52">
        <v>1450.0</v>
      </c>
      <c r="H262" s="54">
        <v>2000.0</v>
      </c>
      <c r="I262" s="54">
        <v>2000.0</v>
      </c>
      <c r="J262" s="52">
        <v>2200.0</v>
      </c>
      <c r="K262" s="52">
        <v>2300.0</v>
      </c>
      <c r="L262" s="52">
        <v>2400.0</v>
      </c>
      <c r="M262" s="52" t="s">
        <v>239</v>
      </c>
      <c r="N262" s="52" t="s">
        <v>240</v>
      </c>
      <c r="O262" s="55" t="s">
        <v>37</v>
      </c>
      <c r="P262" s="57"/>
      <c r="R262" s="58"/>
    </row>
    <row r="263" ht="15.75" customHeight="1">
      <c r="A263" s="45"/>
      <c r="B263" s="46">
        <v>235.0</v>
      </c>
      <c r="C263" s="51" t="s">
        <v>314</v>
      </c>
      <c r="D263" s="51"/>
      <c r="E263" s="37" t="s">
        <v>20</v>
      </c>
      <c r="F263" s="52">
        <v>1700.0</v>
      </c>
      <c r="G263" s="52">
        <v>1700.0</v>
      </c>
      <c r="H263" s="54">
        <v>2250.0</v>
      </c>
      <c r="I263" s="54">
        <v>2300.0</v>
      </c>
      <c r="J263" s="52">
        <v>2450.0</v>
      </c>
      <c r="K263" s="52">
        <v>2550.0</v>
      </c>
      <c r="L263" s="52">
        <v>2700.0</v>
      </c>
      <c r="M263" s="52" t="s">
        <v>32</v>
      </c>
      <c r="N263" s="52" t="s">
        <v>109</v>
      </c>
      <c r="O263" s="55" t="s">
        <v>41</v>
      </c>
      <c r="P263" s="57"/>
      <c r="R263" s="58"/>
      <c r="T263" s="59">
        <f>S263*13/100</f>
        <v>0</v>
      </c>
      <c r="U263" s="59">
        <f>R263+T263</f>
        <v>0</v>
      </c>
    </row>
    <row r="264" ht="15.75" customHeight="1">
      <c r="A264" s="45"/>
      <c r="B264" s="46">
        <v>236.0</v>
      </c>
      <c r="C264" s="51" t="s">
        <v>315</v>
      </c>
      <c r="D264" s="51"/>
      <c r="E264" s="37" t="s">
        <v>20</v>
      </c>
      <c r="F264" s="52">
        <v>1900.0</v>
      </c>
      <c r="G264" s="52">
        <v>1900.0</v>
      </c>
      <c r="H264" s="54">
        <v>2450.0</v>
      </c>
      <c r="I264" s="54">
        <v>2600.0</v>
      </c>
      <c r="J264" s="52">
        <v>2600.0</v>
      </c>
      <c r="K264" s="52">
        <v>2700.0</v>
      </c>
      <c r="L264" s="52">
        <v>2800.0</v>
      </c>
      <c r="M264" s="52" t="s">
        <v>35</v>
      </c>
      <c r="N264" s="52" t="s">
        <v>36</v>
      </c>
      <c r="O264" s="55" t="s">
        <v>37</v>
      </c>
      <c r="P264" s="57"/>
      <c r="R264" s="58"/>
    </row>
    <row r="265" ht="15.75" customHeight="1">
      <c r="A265" s="45"/>
      <c r="B265" s="56">
        <v>237.0</v>
      </c>
      <c r="C265" s="51" t="s">
        <v>316</v>
      </c>
      <c r="D265" s="51"/>
      <c r="E265" s="37" t="s">
        <v>20</v>
      </c>
      <c r="F265" s="52">
        <v>2200.0</v>
      </c>
      <c r="G265" s="52">
        <v>2200.0</v>
      </c>
      <c r="H265" s="54">
        <v>2800.0</v>
      </c>
      <c r="I265" s="54">
        <v>2900.0</v>
      </c>
      <c r="J265" s="52">
        <v>3000.0</v>
      </c>
      <c r="K265" s="52">
        <v>3000.0</v>
      </c>
      <c r="L265" s="52">
        <v>3200.0</v>
      </c>
      <c r="M265" s="52" t="s">
        <v>48</v>
      </c>
      <c r="N265" s="52" t="s">
        <v>299</v>
      </c>
      <c r="O265" s="55" t="s">
        <v>46</v>
      </c>
      <c r="P265" s="57"/>
      <c r="R265" s="58"/>
    </row>
    <row r="266" ht="15.75" customHeight="1">
      <c r="A266" s="45"/>
      <c r="B266" s="46">
        <v>238.0</v>
      </c>
      <c r="C266" s="51" t="s">
        <v>317</v>
      </c>
      <c r="D266" s="51"/>
      <c r="E266" s="37" t="s">
        <v>20</v>
      </c>
      <c r="F266" s="52">
        <v>1900.0</v>
      </c>
      <c r="G266" s="52">
        <v>1900.0</v>
      </c>
      <c r="H266" s="54">
        <v>2450.0</v>
      </c>
      <c r="I266" s="54">
        <v>2600.0</v>
      </c>
      <c r="J266" s="52">
        <v>2600.0</v>
      </c>
      <c r="K266" s="52">
        <v>2700.0</v>
      </c>
      <c r="L266" s="52">
        <v>2800.0</v>
      </c>
      <c r="M266" s="52" t="s">
        <v>35</v>
      </c>
      <c r="N266" s="52" t="s">
        <v>36</v>
      </c>
      <c r="O266" s="55" t="s">
        <v>37</v>
      </c>
      <c r="P266" s="57"/>
      <c r="R266" s="58"/>
    </row>
    <row r="267" ht="15.75" customHeight="1">
      <c r="A267" s="45"/>
      <c r="B267" s="56">
        <v>239.0</v>
      </c>
      <c r="C267" s="51" t="s">
        <v>318</v>
      </c>
      <c r="D267" s="51"/>
      <c r="E267" s="37" t="s">
        <v>20</v>
      </c>
      <c r="F267" s="52">
        <v>2200.0</v>
      </c>
      <c r="G267" s="52">
        <v>2200.0</v>
      </c>
      <c r="H267" s="54">
        <v>2800.0</v>
      </c>
      <c r="I267" s="54">
        <v>2900.0</v>
      </c>
      <c r="J267" s="52">
        <v>3000.0</v>
      </c>
      <c r="K267" s="52">
        <v>3000.0</v>
      </c>
      <c r="L267" s="52">
        <v>3200.0</v>
      </c>
      <c r="M267" s="52" t="s">
        <v>48</v>
      </c>
      <c r="N267" s="52" t="s">
        <v>299</v>
      </c>
      <c r="O267" s="55" t="s">
        <v>46</v>
      </c>
      <c r="P267" s="57"/>
      <c r="R267" s="58"/>
    </row>
    <row r="268" ht="15.75" customHeight="1">
      <c r="A268" s="45"/>
      <c r="B268" s="46">
        <v>240.0</v>
      </c>
      <c r="C268" s="51" t="s">
        <v>319</v>
      </c>
      <c r="D268" s="51"/>
      <c r="E268" s="37" t="s">
        <v>20</v>
      </c>
      <c r="F268" s="52">
        <v>2200.0</v>
      </c>
      <c r="G268" s="52">
        <v>2200.0</v>
      </c>
      <c r="H268" s="54">
        <v>2800.0</v>
      </c>
      <c r="I268" s="54">
        <v>2900.0</v>
      </c>
      <c r="J268" s="52">
        <v>3000.0</v>
      </c>
      <c r="K268" s="52">
        <v>3000.0</v>
      </c>
      <c r="L268" s="52">
        <v>3200.0</v>
      </c>
      <c r="M268" s="52" t="s">
        <v>48</v>
      </c>
      <c r="N268" s="52" t="s">
        <v>299</v>
      </c>
      <c r="O268" s="55" t="s">
        <v>46</v>
      </c>
      <c r="P268" s="57"/>
      <c r="R268" s="58"/>
    </row>
    <row r="269" ht="15.75" customHeight="1">
      <c r="A269" s="45"/>
      <c r="B269" s="46">
        <v>241.0</v>
      </c>
      <c r="C269" s="51" t="s">
        <v>320</v>
      </c>
      <c r="D269" s="51"/>
      <c r="E269" s="37" t="s">
        <v>20</v>
      </c>
      <c r="F269" s="52">
        <v>1100.0</v>
      </c>
      <c r="G269" s="52">
        <v>1100.0</v>
      </c>
      <c r="H269" s="54">
        <v>1700.0</v>
      </c>
      <c r="I269" s="54">
        <v>1800.0</v>
      </c>
      <c r="J269" s="52">
        <v>1900.0</v>
      </c>
      <c r="K269" s="52">
        <v>2000.0</v>
      </c>
      <c r="L269" s="52">
        <v>2000.0</v>
      </c>
      <c r="M269" s="52" t="s">
        <v>52</v>
      </c>
      <c r="N269" s="52" t="s">
        <v>46</v>
      </c>
      <c r="O269" s="55" t="s">
        <v>56</v>
      </c>
      <c r="P269" s="57"/>
      <c r="R269" s="58"/>
    </row>
    <row r="270" ht="15.75" customHeight="1">
      <c r="A270" s="45"/>
      <c r="B270" s="56">
        <v>242.0</v>
      </c>
      <c r="C270" s="51" t="s">
        <v>321</v>
      </c>
      <c r="D270" s="51"/>
      <c r="E270" s="37" t="s">
        <v>20</v>
      </c>
      <c r="F270" s="52">
        <v>1450.0</v>
      </c>
      <c r="G270" s="52">
        <v>1450.0</v>
      </c>
      <c r="H270" s="54">
        <v>2000.0</v>
      </c>
      <c r="I270" s="54">
        <v>2000.0</v>
      </c>
      <c r="J270" s="52">
        <v>2200.0</v>
      </c>
      <c r="K270" s="52">
        <v>2300.0</v>
      </c>
      <c r="L270" s="52">
        <v>2400.0</v>
      </c>
      <c r="M270" s="52" t="s">
        <v>239</v>
      </c>
      <c r="N270" s="52" t="s">
        <v>240</v>
      </c>
      <c r="O270" s="55" t="s">
        <v>37</v>
      </c>
      <c r="P270" s="57"/>
      <c r="R270" s="58"/>
    </row>
    <row r="271" ht="15.75" customHeight="1">
      <c r="A271" s="45"/>
      <c r="B271" s="46">
        <v>243.0</v>
      </c>
      <c r="C271" s="51" t="s">
        <v>322</v>
      </c>
      <c r="D271" s="51"/>
      <c r="E271" s="37" t="s">
        <v>20</v>
      </c>
      <c r="F271" s="52">
        <v>1900.0</v>
      </c>
      <c r="G271" s="52">
        <v>1900.0</v>
      </c>
      <c r="H271" s="54">
        <v>2450.0</v>
      </c>
      <c r="I271" s="54">
        <v>2600.0</v>
      </c>
      <c r="J271" s="52">
        <v>2600.0</v>
      </c>
      <c r="K271" s="52">
        <v>2700.0</v>
      </c>
      <c r="L271" s="52">
        <v>2800.0</v>
      </c>
      <c r="M271" s="52" t="s">
        <v>35</v>
      </c>
      <c r="N271" s="52" t="s">
        <v>36</v>
      </c>
      <c r="O271" s="55" t="s">
        <v>37</v>
      </c>
      <c r="P271" s="57"/>
      <c r="R271" s="58"/>
    </row>
    <row r="272" ht="15.75" customHeight="1">
      <c r="A272" s="45"/>
      <c r="B272" s="56">
        <v>244.0</v>
      </c>
      <c r="C272" s="51" t="s">
        <v>323</v>
      </c>
      <c r="D272" s="51"/>
      <c r="E272" s="37" t="s">
        <v>20</v>
      </c>
      <c r="F272" s="52">
        <v>1900.0</v>
      </c>
      <c r="G272" s="52">
        <v>1900.0</v>
      </c>
      <c r="H272" s="54">
        <v>2450.0</v>
      </c>
      <c r="I272" s="54">
        <v>2600.0</v>
      </c>
      <c r="J272" s="52">
        <v>2600.0</v>
      </c>
      <c r="K272" s="52">
        <v>2700.0</v>
      </c>
      <c r="L272" s="52">
        <v>2800.0</v>
      </c>
      <c r="M272" s="52" t="s">
        <v>35</v>
      </c>
      <c r="N272" s="52" t="s">
        <v>36</v>
      </c>
      <c r="O272" s="55" t="s">
        <v>37</v>
      </c>
      <c r="P272" s="57"/>
      <c r="R272" s="58"/>
    </row>
    <row r="273" ht="15.75" customHeight="1">
      <c r="A273" s="45"/>
      <c r="B273" s="46">
        <v>245.0</v>
      </c>
      <c r="C273" s="51" t="s">
        <v>324</v>
      </c>
      <c r="D273" s="51"/>
      <c r="E273" s="37" t="s">
        <v>20</v>
      </c>
      <c r="F273" s="52">
        <v>1100.0</v>
      </c>
      <c r="G273" s="52">
        <v>1100.0</v>
      </c>
      <c r="H273" s="54">
        <v>1700.0</v>
      </c>
      <c r="I273" s="54">
        <v>1800.0</v>
      </c>
      <c r="J273" s="52">
        <v>1900.0</v>
      </c>
      <c r="K273" s="52">
        <v>2000.0</v>
      </c>
      <c r="L273" s="52">
        <v>2000.0</v>
      </c>
      <c r="M273" s="52" t="s">
        <v>52</v>
      </c>
      <c r="N273" s="52" t="s">
        <v>46</v>
      </c>
      <c r="O273" s="55" t="s">
        <v>56</v>
      </c>
      <c r="P273" s="57"/>
      <c r="R273" s="58"/>
    </row>
    <row r="274" ht="15.75" customHeight="1">
      <c r="A274" s="45"/>
      <c r="B274" s="46">
        <v>246.0</v>
      </c>
      <c r="C274" s="51" t="s">
        <v>325</v>
      </c>
      <c r="D274" s="51"/>
      <c r="E274" s="37" t="s">
        <v>20</v>
      </c>
      <c r="F274" s="52">
        <v>1800.0</v>
      </c>
      <c r="G274" s="52">
        <v>1800.0</v>
      </c>
      <c r="H274" s="54">
        <v>2350.0</v>
      </c>
      <c r="I274" s="54">
        <v>2450.0</v>
      </c>
      <c r="J274" s="52">
        <v>2500.0</v>
      </c>
      <c r="K274" s="52">
        <v>2700.0</v>
      </c>
      <c r="L274" s="52">
        <v>2800.0</v>
      </c>
      <c r="M274" s="52" t="s">
        <v>32</v>
      </c>
      <c r="N274" s="52" t="s">
        <v>109</v>
      </c>
      <c r="O274" s="55" t="s">
        <v>60</v>
      </c>
      <c r="P274" s="57"/>
      <c r="R274" s="58"/>
    </row>
    <row r="275" ht="15.75" customHeight="1">
      <c r="A275" s="45"/>
      <c r="B275" s="56">
        <v>247.0</v>
      </c>
      <c r="C275" s="51" t="s">
        <v>326</v>
      </c>
      <c r="D275" s="51"/>
      <c r="E275" s="37" t="s">
        <v>20</v>
      </c>
      <c r="F275" s="52">
        <v>2400.0</v>
      </c>
      <c r="G275" s="52">
        <v>2400.0</v>
      </c>
      <c r="H275" s="54">
        <v>3000.0</v>
      </c>
      <c r="I275" s="54">
        <v>3100.0</v>
      </c>
      <c r="J275" s="52">
        <v>3150.0</v>
      </c>
      <c r="K275" s="52">
        <v>3200.0</v>
      </c>
      <c r="L275" s="52">
        <v>3500.0</v>
      </c>
      <c r="M275" s="52" t="s">
        <v>48</v>
      </c>
      <c r="N275" s="52" t="s">
        <v>49</v>
      </c>
      <c r="O275" s="55" t="s">
        <v>37</v>
      </c>
      <c r="P275" s="57"/>
      <c r="R275" s="58"/>
      <c r="T275" s="59">
        <f t="shared" ref="T275:T276" si="19">S275*13/100</f>
        <v>0</v>
      </c>
      <c r="U275" s="59">
        <f t="shared" ref="U275:U276" si="20">R275+T275</f>
        <v>0</v>
      </c>
    </row>
    <row r="276" ht="15.75" customHeight="1">
      <c r="A276" s="45"/>
      <c r="B276" s="46">
        <v>248.0</v>
      </c>
      <c r="C276" s="51" t="s">
        <v>327</v>
      </c>
      <c r="D276" s="51"/>
      <c r="E276" s="37" t="s">
        <v>20</v>
      </c>
      <c r="F276" s="52">
        <v>1800.0</v>
      </c>
      <c r="G276" s="52">
        <v>1800.0</v>
      </c>
      <c r="H276" s="54">
        <v>2350.0</v>
      </c>
      <c r="I276" s="54">
        <v>2450.0</v>
      </c>
      <c r="J276" s="52">
        <v>2500.0</v>
      </c>
      <c r="K276" s="52">
        <v>2700.0</v>
      </c>
      <c r="L276" s="52">
        <v>2800.0</v>
      </c>
      <c r="M276" s="52" t="s">
        <v>32</v>
      </c>
      <c r="N276" s="52" t="s">
        <v>109</v>
      </c>
      <c r="O276" s="55" t="s">
        <v>60</v>
      </c>
      <c r="P276" s="57"/>
      <c r="R276" s="58"/>
      <c r="T276" s="59">
        <f t="shared" si="19"/>
        <v>0</v>
      </c>
      <c r="U276" s="59">
        <f t="shared" si="20"/>
        <v>0</v>
      </c>
    </row>
    <row r="277" ht="15.75" customHeight="1">
      <c r="A277" s="45"/>
      <c r="B277" s="56">
        <v>249.0</v>
      </c>
      <c r="C277" s="51" t="s">
        <v>328</v>
      </c>
      <c r="D277" s="51"/>
      <c r="E277" s="37" t="s">
        <v>20</v>
      </c>
      <c r="F277" s="52">
        <v>1900.0</v>
      </c>
      <c r="G277" s="52">
        <v>1900.0</v>
      </c>
      <c r="H277" s="54">
        <v>2450.0</v>
      </c>
      <c r="I277" s="54">
        <v>2600.0</v>
      </c>
      <c r="J277" s="52">
        <v>2600.0</v>
      </c>
      <c r="K277" s="52">
        <v>2700.0</v>
      </c>
      <c r="L277" s="52">
        <v>2800.0</v>
      </c>
      <c r="M277" s="52" t="s">
        <v>35</v>
      </c>
      <c r="N277" s="52" t="s">
        <v>36</v>
      </c>
      <c r="O277" s="55" t="s">
        <v>37</v>
      </c>
      <c r="P277" s="57"/>
      <c r="R277" s="58"/>
    </row>
    <row r="278" ht="15.75" customHeight="1">
      <c r="A278" s="45"/>
      <c r="B278" s="46">
        <v>250.0</v>
      </c>
      <c r="C278" s="51" t="s">
        <v>329</v>
      </c>
      <c r="D278" s="51"/>
      <c r="E278" s="37" t="s">
        <v>20</v>
      </c>
      <c r="F278" s="52">
        <v>2000.0</v>
      </c>
      <c r="G278" s="52">
        <v>2000.0</v>
      </c>
      <c r="H278" s="54">
        <v>2600.0</v>
      </c>
      <c r="I278" s="54">
        <v>2700.0</v>
      </c>
      <c r="J278" s="52">
        <v>2700.0</v>
      </c>
      <c r="K278" s="52">
        <v>2800.0</v>
      </c>
      <c r="L278" s="52">
        <v>3000.0</v>
      </c>
      <c r="M278" s="52" t="s">
        <v>25</v>
      </c>
      <c r="N278" s="52" t="s">
        <v>36</v>
      </c>
      <c r="O278" s="55" t="s">
        <v>41</v>
      </c>
      <c r="P278" s="57"/>
      <c r="R278" s="58"/>
    </row>
    <row r="279" ht="15.75" customHeight="1">
      <c r="A279" s="45"/>
      <c r="B279" s="46">
        <v>251.0</v>
      </c>
      <c r="C279" s="51" t="s">
        <v>330</v>
      </c>
      <c r="D279" s="51"/>
      <c r="E279" s="37" t="s">
        <v>20</v>
      </c>
      <c r="F279" s="52">
        <v>1450.0</v>
      </c>
      <c r="G279" s="52">
        <v>1450.0</v>
      </c>
      <c r="H279" s="54">
        <v>2000.0</v>
      </c>
      <c r="I279" s="54">
        <v>2000.0</v>
      </c>
      <c r="J279" s="52">
        <v>2200.0</v>
      </c>
      <c r="K279" s="52">
        <v>2300.0</v>
      </c>
      <c r="L279" s="52">
        <v>2400.0</v>
      </c>
      <c r="M279" s="52" t="s">
        <v>239</v>
      </c>
      <c r="N279" s="52" t="s">
        <v>240</v>
      </c>
      <c r="O279" s="55" t="s">
        <v>37</v>
      </c>
      <c r="P279" s="57"/>
      <c r="R279" s="58"/>
    </row>
    <row r="280" ht="15.75" customHeight="1">
      <c r="A280" s="45"/>
      <c r="B280" s="56">
        <v>252.0</v>
      </c>
      <c r="C280" s="51" t="s">
        <v>331</v>
      </c>
      <c r="D280" s="51"/>
      <c r="E280" s="37" t="s">
        <v>20</v>
      </c>
      <c r="F280" s="52">
        <v>1100.0</v>
      </c>
      <c r="G280" s="52">
        <v>1100.0</v>
      </c>
      <c r="H280" s="54">
        <v>1700.0</v>
      </c>
      <c r="I280" s="54">
        <v>1800.0</v>
      </c>
      <c r="J280" s="52">
        <v>1900.0</v>
      </c>
      <c r="K280" s="52">
        <v>2000.0</v>
      </c>
      <c r="L280" s="52">
        <v>2000.0</v>
      </c>
      <c r="M280" s="52" t="s">
        <v>52</v>
      </c>
      <c r="N280" s="52" t="s">
        <v>46</v>
      </c>
      <c r="O280" s="55" t="s">
        <v>56</v>
      </c>
      <c r="P280" s="57"/>
      <c r="R280" s="58"/>
    </row>
    <row r="281" ht="15.75" customHeight="1">
      <c r="A281" s="45"/>
      <c r="B281" s="46">
        <v>253.0</v>
      </c>
      <c r="C281" s="51" t="s">
        <v>332</v>
      </c>
      <c r="D281" s="51"/>
      <c r="E281" s="37" t="s">
        <v>20</v>
      </c>
      <c r="F281" s="52">
        <v>1100.0</v>
      </c>
      <c r="G281" s="52">
        <v>1100.0</v>
      </c>
      <c r="H281" s="54">
        <v>1700.0</v>
      </c>
      <c r="I281" s="54">
        <v>1800.0</v>
      </c>
      <c r="J281" s="52">
        <v>1900.0</v>
      </c>
      <c r="K281" s="52">
        <v>2000.0</v>
      </c>
      <c r="L281" s="52">
        <v>2000.0</v>
      </c>
      <c r="M281" s="52" t="s">
        <v>52</v>
      </c>
      <c r="N281" s="52" t="s">
        <v>46</v>
      </c>
      <c r="O281" s="55" t="s">
        <v>56</v>
      </c>
      <c r="P281" s="57"/>
      <c r="R281" s="58"/>
      <c r="T281" s="59">
        <f>S281*13/100</f>
        <v>0</v>
      </c>
      <c r="U281" s="59">
        <f>R281+T281</f>
        <v>0</v>
      </c>
    </row>
    <row r="282" ht="15.75" customHeight="1">
      <c r="A282" s="45"/>
      <c r="B282" s="56">
        <v>254.0</v>
      </c>
      <c r="C282" s="51" t="s">
        <v>333</v>
      </c>
      <c r="D282" s="51"/>
      <c r="E282" s="37" t="s">
        <v>20</v>
      </c>
      <c r="F282" s="52">
        <v>1900.0</v>
      </c>
      <c r="G282" s="52">
        <v>1900.0</v>
      </c>
      <c r="H282" s="54">
        <v>2450.0</v>
      </c>
      <c r="I282" s="54">
        <v>2600.0</v>
      </c>
      <c r="J282" s="52">
        <v>2600.0</v>
      </c>
      <c r="K282" s="52">
        <v>2700.0</v>
      </c>
      <c r="L282" s="52">
        <v>2800.0</v>
      </c>
      <c r="M282" s="52" t="s">
        <v>35</v>
      </c>
      <c r="N282" s="52" t="s">
        <v>36</v>
      </c>
      <c r="O282" s="55" t="s">
        <v>37</v>
      </c>
      <c r="P282" s="57"/>
      <c r="R282" s="58"/>
    </row>
    <row r="283" ht="15.75" customHeight="1">
      <c r="A283" s="45"/>
      <c r="B283" s="46">
        <v>255.0</v>
      </c>
      <c r="C283" s="51" t="s">
        <v>334</v>
      </c>
      <c r="D283" s="51"/>
      <c r="E283" s="37" t="s">
        <v>20</v>
      </c>
      <c r="F283" s="52">
        <v>1540.0</v>
      </c>
      <c r="G283" s="52">
        <v>1540.0</v>
      </c>
      <c r="H283" s="54">
        <v>2150.0</v>
      </c>
      <c r="I283" s="54">
        <v>2300.0</v>
      </c>
      <c r="J283" s="52">
        <v>2400.0</v>
      </c>
      <c r="K283" s="52">
        <v>2500.0</v>
      </c>
      <c r="L283" s="52">
        <v>2600.0</v>
      </c>
      <c r="M283" s="52" t="s">
        <v>32</v>
      </c>
      <c r="N283" s="52" t="s">
        <v>52</v>
      </c>
      <c r="O283" s="55" t="s">
        <v>53</v>
      </c>
      <c r="P283" s="57"/>
      <c r="R283" s="58"/>
    </row>
    <row r="284" ht="15.75" customHeight="1">
      <c r="A284" s="45"/>
      <c r="B284" s="46">
        <v>256.0</v>
      </c>
      <c r="C284" s="51" t="s">
        <v>335</v>
      </c>
      <c r="D284" s="51"/>
      <c r="E284" s="37" t="s">
        <v>20</v>
      </c>
      <c r="F284" s="52">
        <v>2000.0</v>
      </c>
      <c r="G284" s="52">
        <v>2000.0</v>
      </c>
      <c r="H284" s="54">
        <v>2600.0</v>
      </c>
      <c r="I284" s="54">
        <v>2700.0</v>
      </c>
      <c r="J284" s="52">
        <v>2700.0</v>
      </c>
      <c r="K284" s="52">
        <v>2800.0</v>
      </c>
      <c r="L284" s="52">
        <v>3000.0</v>
      </c>
      <c r="M284" s="52" t="s">
        <v>25</v>
      </c>
      <c r="N284" s="52" t="s">
        <v>36</v>
      </c>
      <c r="O284" s="55" t="s">
        <v>41</v>
      </c>
      <c r="P284" s="57"/>
      <c r="R284" s="58"/>
    </row>
    <row r="285" ht="15.75" customHeight="1">
      <c r="A285" s="45"/>
      <c r="B285" s="56">
        <v>257.0</v>
      </c>
      <c r="C285" s="51" t="s">
        <v>336</v>
      </c>
      <c r="D285" s="51"/>
      <c r="E285" s="37" t="s">
        <v>20</v>
      </c>
      <c r="F285" s="52">
        <v>2200.0</v>
      </c>
      <c r="G285" s="52">
        <v>2200.0</v>
      </c>
      <c r="H285" s="54">
        <v>2800.0</v>
      </c>
      <c r="I285" s="54">
        <v>2900.0</v>
      </c>
      <c r="J285" s="52">
        <v>3000.0</v>
      </c>
      <c r="K285" s="52">
        <v>3000.0</v>
      </c>
      <c r="L285" s="52">
        <v>3200.0</v>
      </c>
      <c r="M285" s="52" t="s">
        <v>48</v>
      </c>
      <c r="N285" s="52" t="s">
        <v>299</v>
      </c>
      <c r="O285" s="55" t="s">
        <v>46</v>
      </c>
      <c r="P285" s="57"/>
      <c r="R285" s="58"/>
    </row>
    <row r="286" ht="15.75" customHeight="1">
      <c r="A286" s="45"/>
      <c r="B286" s="46">
        <v>258.0</v>
      </c>
      <c r="C286" s="65" t="s">
        <v>337</v>
      </c>
      <c r="D286" s="51"/>
      <c r="E286" s="37" t="s">
        <v>20</v>
      </c>
      <c r="F286" s="52">
        <v>600.0</v>
      </c>
      <c r="G286" s="52">
        <v>600.0</v>
      </c>
      <c r="H286" s="54">
        <v>700.0</v>
      </c>
      <c r="I286" s="54">
        <v>1000.0</v>
      </c>
      <c r="J286" s="52">
        <v>1000.0</v>
      </c>
      <c r="K286" s="52">
        <v>1000.0</v>
      </c>
      <c r="L286" s="52">
        <v>1300.0</v>
      </c>
      <c r="M286" s="52" t="s">
        <v>33</v>
      </c>
      <c r="N286" s="52" t="s">
        <v>338</v>
      </c>
      <c r="O286" s="55" t="s">
        <v>56</v>
      </c>
      <c r="P286" s="57"/>
      <c r="R286" s="58"/>
    </row>
    <row r="287" ht="15.75" customHeight="1">
      <c r="A287" s="45"/>
      <c r="B287" s="56">
        <v>259.0</v>
      </c>
      <c r="C287" s="51" t="s">
        <v>339</v>
      </c>
      <c r="D287" s="51"/>
      <c r="E287" s="37" t="s">
        <v>20</v>
      </c>
      <c r="F287" s="52">
        <v>1540.0</v>
      </c>
      <c r="G287" s="52">
        <v>1540.0</v>
      </c>
      <c r="H287" s="54">
        <v>2150.0</v>
      </c>
      <c r="I287" s="54">
        <v>2300.0</v>
      </c>
      <c r="J287" s="52">
        <v>2400.0</v>
      </c>
      <c r="K287" s="52">
        <v>2500.0</v>
      </c>
      <c r="L287" s="52">
        <v>2600.0</v>
      </c>
      <c r="M287" s="52" t="s">
        <v>32</v>
      </c>
      <c r="N287" s="52" t="s">
        <v>52</v>
      </c>
      <c r="O287" s="55" t="s">
        <v>53</v>
      </c>
      <c r="P287" s="57"/>
      <c r="R287" s="58"/>
      <c r="T287" s="59">
        <f>S287*13/100</f>
        <v>0</v>
      </c>
      <c r="U287" s="59">
        <f>R287+T287</f>
        <v>0</v>
      </c>
    </row>
    <row r="288" ht="15.75" customHeight="1">
      <c r="A288" s="45"/>
      <c r="B288" s="46">
        <v>260.0</v>
      </c>
      <c r="C288" s="51" t="s">
        <v>340</v>
      </c>
      <c r="D288" s="51"/>
      <c r="E288" s="37" t="s">
        <v>20</v>
      </c>
      <c r="F288" s="52">
        <v>1900.0</v>
      </c>
      <c r="G288" s="52">
        <v>1900.0</v>
      </c>
      <c r="H288" s="54">
        <v>2450.0</v>
      </c>
      <c r="I288" s="54">
        <v>2600.0</v>
      </c>
      <c r="J288" s="52">
        <v>2600.0</v>
      </c>
      <c r="K288" s="52">
        <v>2700.0</v>
      </c>
      <c r="L288" s="52">
        <v>2800.0</v>
      </c>
      <c r="M288" s="52" t="s">
        <v>35</v>
      </c>
      <c r="N288" s="52" t="s">
        <v>36</v>
      </c>
      <c r="O288" s="55" t="s">
        <v>37</v>
      </c>
      <c r="P288" s="57"/>
      <c r="R288" s="58"/>
    </row>
    <row r="289" ht="15.75" customHeight="1">
      <c r="A289" s="45"/>
      <c r="B289" s="46">
        <v>261.0</v>
      </c>
      <c r="C289" s="51" t="s">
        <v>341</v>
      </c>
      <c r="D289" s="51"/>
      <c r="E289" s="37" t="s">
        <v>20</v>
      </c>
      <c r="F289" s="52">
        <v>1400.0</v>
      </c>
      <c r="G289" s="52">
        <v>1400.0</v>
      </c>
      <c r="H289" s="54">
        <v>1900.0</v>
      </c>
      <c r="I289" s="54">
        <v>2000.0</v>
      </c>
      <c r="J289" s="52">
        <v>2150.0</v>
      </c>
      <c r="K289" s="52">
        <v>2250.0</v>
      </c>
      <c r="L289" s="52">
        <v>2350.0</v>
      </c>
      <c r="M289" s="52" t="s">
        <v>91</v>
      </c>
      <c r="N289" s="52" t="s">
        <v>134</v>
      </c>
      <c r="O289" s="55" t="s">
        <v>60</v>
      </c>
      <c r="P289" s="57"/>
      <c r="R289" s="58"/>
      <c r="T289" s="59">
        <f>S289*13/100</f>
        <v>0</v>
      </c>
      <c r="U289" s="59">
        <f>R289+T289</f>
        <v>0</v>
      </c>
    </row>
    <row r="290" ht="15.75" customHeight="1">
      <c r="A290" s="45"/>
      <c r="B290" s="56">
        <v>262.0</v>
      </c>
      <c r="C290" s="51" t="s">
        <v>342</v>
      </c>
      <c r="D290" s="51"/>
      <c r="E290" s="37" t="s">
        <v>20</v>
      </c>
      <c r="F290" s="52">
        <v>2200.0</v>
      </c>
      <c r="G290" s="52">
        <v>2200.0</v>
      </c>
      <c r="H290" s="54">
        <v>2800.0</v>
      </c>
      <c r="I290" s="54">
        <v>2900.0</v>
      </c>
      <c r="J290" s="52">
        <v>3000.0</v>
      </c>
      <c r="K290" s="52">
        <v>3000.0</v>
      </c>
      <c r="L290" s="52">
        <v>3200.0</v>
      </c>
      <c r="M290" s="52" t="s">
        <v>48</v>
      </c>
      <c r="N290" s="52" t="s">
        <v>299</v>
      </c>
      <c r="O290" s="55" t="s">
        <v>46</v>
      </c>
      <c r="P290" s="57"/>
      <c r="R290" s="58"/>
    </row>
    <row r="291" ht="15.75" customHeight="1">
      <c r="A291" s="45"/>
      <c r="B291" s="46">
        <v>263.0</v>
      </c>
      <c r="C291" s="51" t="s">
        <v>343</v>
      </c>
      <c r="D291" s="51"/>
      <c r="E291" s="37" t="s">
        <v>20</v>
      </c>
      <c r="F291" s="52">
        <v>2200.0</v>
      </c>
      <c r="G291" s="52">
        <v>2200.0</v>
      </c>
      <c r="H291" s="54">
        <v>2800.0</v>
      </c>
      <c r="I291" s="54">
        <v>2900.0</v>
      </c>
      <c r="J291" s="52">
        <v>3000.0</v>
      </c>
      <c r="K291" s="52">
        <v>3000.0</v>
      </c>
      <c r="L291" s="52">
        <v>3200.0</v>
      </c>
      <c r="M291" s="52" t="s">
        <v>48</v>
      </c>
      <c r="N291" s="52" t="s">
        <v>299</v>
      </c>
      <c r="O291" s="55" t="s">
        <v>46</v>
      </c>
      <c r="P291" s="57"/>
      <c r="R291" s="58"/>
    </row>
    <row r="292" ht="15.75" customHeight="1">
      <c r="A292" s="45"/>
      <c r="B292" s="56">
        <v>264.0</v>
      </c>
      <c r="C292" s="51" t="s">
        <v>344</v>
      </c>
      <c r="D292" s="51"/>
      <c r="E292" s="37" t="s">
        <v>20</v>
      </c>
      <c r="F292" s="52">
        <v>1900.0</v>
      </c>
      <c r="G292" s="52">
        <v>1900.0</v>
      </c>
      <c r="H292" s="54">
        <v>2450.0</v>
      </c>
      <c r="I292" s="54">
        <v>2600.0</v>
      </c>
      <c r="J292" s="52">
        <v>2600.0</v>
      </c>
      <c r="K292" s="52">
        <v>2700.0</v>
      </c>
      <c r="L292" s="52">
        <v>2800.0</v>
      </c>
      <c r="M292" s="52" t="s">
        <v>35</v>
      </c>
      <c r="N292" s="52" t="s">
        <v>36</v>
      </c>
      <c r="O292" s="55" t="s">
        <v>37</v>
      </c>
      <c r="P292" s="57"/>
      <c r="R292" s="58"/>
    </row>
    <row r="293" ht="15.75" customHeight="1">
      <c r="A293" s="45"/>
      <c r="B293" s="46">
        <v>265.0</v>
      </c>
      <c r="C293" s="51" t="s">
        <v>345</v>
      </c>
      <c r="D293" s="51"/>
      <c r="E293" s="37" t="s">
        <v>20</v>
      </c>
      <c r="F293" s="52">
        <v>4400.0</v>
      </c>
      <c r="G293" s="52">
        <v>4400.0</v>
      </c>
      <c r="H293" s="54">
        <v>5000.0</v>
      </c>
      <c r="I293" s="54">
        <v>5100.0</v>
      </c>
      <c r="J293" s="52">
        <v>5300.0</v>
      </c>
      <c r="K293" s="52">
        <v>5400.0</v>
      </c>
      <c r="L293" s="52">
        <v>5600.0</v>
      </c>
      <c r="M293" s="52" t="s">
        <v>191</v>
      </c>
      <c r="N293" s="52" t="s">
        <v>192</v>
      </c>
      <c r="O293" s="55" t="s">
        <v>91</v>
      </c>
      <c r="P293" s="57"/>
      <c r="R293" s="58"/>
      <c r="T293" s="59">
        <f>S293*13/100</f>
        <v>0</v>
      </c>
      <c r="U293" s="59">
        <f>R293+T293</f>
        <v>0</v>
      </c>
    </row>
    <row r="294" ht="15.75" customHeight="1">
      <c r="A294" s="45"/>
      <c r="B294" s="46">
        <v>266.0</v>
      </c>
      <c r="C294" s="51" t="s">
        <v>346</v>
      </c>
      <c r="D294" s="51"/>
      <c r="E294" s="37" t="s">
        <v>20</v>
      </c>
      <c r="F294" s="52">
        <v>1900.0</v>
      </c>
      <c r="G294" s="52">
        <v>1900.0</v>
      </c>
      <c r="H294" s="54">
        <v>2450.0</v>
      </c>
      <c r="I294" s="54">
        <v>2600.0</v>
      </c>
      <c r="J294" s="52">
        <v>2600.0</v>
      </c>
      <c r="K294" s="52">
        <v>2700.0</v>
      </c>
      <c r="L294" s="52">
        <v>2800.0</v>
      </c>
      <c r="M294" s="52" t="s">
        <v>35</v>
      </c>
      <c r="N294" s="52" t="s">
        <v>36</v>
      </c>
      <c r="O294" s="55" t="s">
        <v>37</v>
      </c>
      <c r="P294" s="57"/>
      <c r="R294" s="58"/>
    </row>
    <row r="295" ht="15.75" customHeight="1">
      <c r="A295" s="45"/>
      <c r="B295" s="56">
        <v>267.0</v>
      </c>
      <c r="C295" s="51" t="s">
        <v>347</v>
      </c>
      <c r="D295" s="51"/>
      <c r="E295" s="37" t="s">
        <v>20</v>
      </c>
      <c r="F295" s="52">
        <v>850.0</v>
      </c>
      <c r="G295" s="52">
        <v>850.0</v>
      </c>
      <c r="H295" s="54">
        <v>1400.0</v>
      </c>
      <c r="I295" s="54">
        <v>1500.0</v>
      </c>
      <c r="J295" s="52">
        <v>1600.0</v>
      </c>
      <c r="K295" s="52">
        <v>1700.0</v>
      </c>
      <c r="L295" s="52">
        <v>1800.0</v>
      </c>
      <c r="M295" s="52" t="s">
        <v>70</v>
      </c>
      <c r="N295" s="52" t="s">
        <v>71</v>
      </c>
      <c r="O295" s="55" t="s">
        <v>53</v>
      </c>
      <c r="P295" s="57"/>
      <c r="R295" s="58"/>
      <c r="T295" s="59">
        <f t="shared" ref="T295:T298" si="21">S295*13/100</f>
        <v>0</v>
      </c>
      <c r="U295" s="59">
        <f t="shared" ref="U295:U298" si="22">R295+T295</f>
        <v>0</v>
      </c>
    </row>
    <row r="296" ht="15.75" customHeight="1">
      <c r="A296" s="45"/>
      <c r="B296" s="46">
        <v>268.0</v>
      </c>
      <c r="C296" s="51" t="s">
        <v>348</v>
      </c>
      <c r="D296" s="51"/>
      <c r="E296" s="37" t="s">
        <v>20</v>
      </c>
      <c r="F296" s="52">
        <v>1800.0</v>
      </c>
      <c r="G296" s="52">
        <v>1800.0</v>
      </c>
      <c r="H296" s="54">
        <v>2350.0</v>
      </c>
      <c r="I296" s="54">
        <v>2450.0</v>
      </c>
      <c r="J296" s="52">
        <v>2500.0</v>
      </c>
      <c r="K296" s="52">
        <v>2700.0</v>
      </c>
      <c r="L296" s="52">
        <v>2800.0</v>
      </c>
      <c r="M296" s="52" t="s">
        <v>32</v>
      </c>
      <c r="N296" s="52" t="s">
        <v>109</v>
      </c>
      <c r="O296" s="55" t="s">
        <v>41</v>
      </c>
      <c r="P296" s="57"/>
      <c r="R296" s="58"/>
      <c r="T296" s="59">
        <f t="shared" si="21"/>
        <v>0</v>
      </c>
      <c r="U296" s="59">
        <f t="shared" si="22"/>
        <v>0</v>
      </c>
    </row>
    <row r="297" ht="15.75" customHeight="1">
      <c r="A297" s="45"/>
      <c r="B297" s="56">
        <v>269.0</v>
      </c>
      <c r="C297" s="51" t="s">
        <v>349</v>
      </c>
      <c r="D297" s="51"/>
      <c r="E297" s="37" t="s">
        <v>20</v>
      </c>
      <c r="F297" s="52">
        <v>1700.0</v>
      </c>
      <c r="G297" s="52">
        <v>1700.0</v>
      </c>
      <c r="H297" s="54">
        <v>2250.0</v>
      </c>
      <c r="I297" s="54">
        <v>2300.0</v>
      </c>
      <c r="J297" s="52">
        <v>2450.0</v>
      </c>
      <c r="K297" s="52">
        <v>2550.0</v>
      </c>
      <c r="L297" s="52">
        <v>2700.0</v>
      </c>
      <c r="M297" s="52" t="s">
        <v>32</v>
      </c>
      <c r="N297" s="52" t="s">
        <v>109</v>
      </c>
      <c r="O297" s="55" t="s">
        <v>41</v>
      </c>
      <c r="P297" s="57"/>
      <c r="R297" s="58"/>
      <c r="T297" s="59">
        <f t="shared" si="21"/>
        <v>0</v>
      </c>
      <c r="U297" s="59">
        <f t="shared" si="22"/>
        <v>0</v>
      </c>
    </row>
    <row r="298" ht="15.75" customHeight="1">
      <c r="A298" s="45"/>
      <c r="B298" s="46">
        <v>270.0</v>
      </c>
      <c r="C298" s="51" t="s">
        <v>350</v>
      </c>
      <c r="D298" s="51"/>
      <c r="E298" s="37" t="s">
        <v>20</v>
      </c>
      <c r="F298" s="52">
        <v>1000.0</v>
      </c>
      <c r="G298" s="52">
        <v>1000.0</v>
      </c>
      <c r="H298" s="54">
        <v>1600.0</v>
      </c>
      <c r="I298" s="54">
        <v>1700.0</v>
      </c>
      <c r="J298" s="52">
        <v>1800.0</v>
      </c>
      <c r="K298" s="52">
        <v>1900.0</v>
      </c>
      <c r="L298" s="52">
        <v>2000.0</v>
      </c>
      <c r="M298" s="52" t="s">
        <v>52</v>
      </c>
      <c r="N298" s="52" t="s">
        <v>46</v>
      </c>
      <c r="O298" s="55" t="s">
        <v>56</v>
      </c>
      <c r="P298" s="57"/>
      <c r="R298" s="58"/>
      <c r="T298" s="59">
        <f t="shared" si="21"/>
        <v>0</v>
      </c>
      <c r="U298" s="59">
        <f t="shared" si="22"/>
        <v>0</v>
      </c>
    </row>
    <row r="299" ht="15.75" customHeight="1">
      <c r="A299" s="45"/>
      <c r="B299" s="46">
        <v>271.0</v>
      </c>
      <c r="C299" s="51" t="s">
        <v>351</v>
      </c>
      <c r="D299" s="51"/>
      <c r="E299" s="37" t="s">
        <v>20</v>
      </c>
      <c r="F299" s="52">
        <v>2000.0</v>
      </c>
      <c r="G299" s="52">
        <v>2000.0</v>
      </c>
      <c r="H299" s="54">
        <v>2600.0</v>
      </c>
      <c r="I299" s="54">
        <v>2700.0</v>
      </c>
      <c r="J299" s="52">
        <v>2800.0</v>
      </c>
      <c r="K299" s="52">
        <v>2900.0</v>
      </c>
      <c r="L299" s="52">
        <v>3000.0</v>
      </c>
      <c r="M299" s="52" t="s">
        <v>48</v>
      </c>
      <c r="N299" s="52" t="s">
        <v>49</v>
      </c>
      <c r="O299" s="55" t="s">
        <v>37</v>
      </c>
      <c r="P299" s="57"/>
      <c r="R299" s="58"/>
    </row>
    <row r="300" ht="15.75" customHeight="1">
      <c r="A300" s="45"/>
      <c r="B300" s="56">
        <v>272.0</v>
      </c>
      <c r="C300" s="51" t="s">
        <v>352</v>
      </c>
      <c r="D300" s="51"/>
      <c r="E300" s="37" t="s">
        <v>20</v>
      </c>
      <c r="F300" s="52">
        <v>4100.0</v>
      </c>
      <c r="G300" s="52">
        <v>4100.0</v>
      </c>
      <c r="H300" s="54">
        <v>4700.0</v>
      </c>
      <c r="I300" s="54">
        <v>4800.0</v>
      </c>
      <c r="J300" s="52">
        <v>4900.0</v>
      </c>
      <c r="K300" s="52">
        <v>5000.0</v>
      </c>
      <c r="L300" s="52">
        <v>5200.0</v>
      </c>
      <c r="M300" s="52" t="s">
        <v>353</v>
      </c>
      <c r="N300" s="52" t="s">
        <v>354</v>
      </c>
      <c r="O300" s="55" t="s">
        <v>355</v>
      </c>
      <c r="P300" s="57"/>
      <c r="R300" s="58"/>
    </row>
    <row r="301" ht="15.75" customHeight="1">
      <c r="A301" s="45"/>
      <c r="B301" s="46">
        <v>273.0</v>
      </c>
      <c r="C301" s="51" t="s">
        <v>356</v>
      </c>
      <c r="D301" s="51"/>
      <c r="E301" s="37" t="s">
        <v>20</v>
      </c>
      <c r="F301" s="52">
        <v>4100.0</v>
      </c>
      <c r="G301" s="52">
        <v>4100.0</v>
      </c>
      <c r="H301" s="54">
        <v>4700.0</v>
      </c>
      <c r="I301" s="54">
        <v>4800.0</v>
      </c>
      <c r="J301" s="52">
        <v>4900.0</v>
      </c>
      <c r="K301" s="52">
        <v>5000.0</v>
      </c>
      <c r="L301" s="52">
        <v>5200.0</v>
      </c>
      <c r="M301" s="52" t="s">
        <v>111</v>
      </c>
      <c r="N301" s="52" t="s">
        <v>112</v>
      </c>
      <c r="O301" s="55" t="s">
        <v>29</v>
      </c>
      <c r="P301" s="57"/>
      <c r="R301" s="58"/>
    </row>
    <row r="302" ht="15.75" customHeight="1">
      <c r="A302" s="45"/>
      <c r="B302" s="56">
        <v>274.0</v>
      </c>
      <c r="C302" s="51" t="s">
        <v>357</v>
      </c>
      <c r="D302" s="51"/>
      <c r="E302" s="37" t="s">
        <v>20</v>
      </c>
      <c r="F302" s="52">
        <v>1900.0</v>
      </c>
      <c r="G302" s="52">
        <v>1900.0</v>
      </c>
      <c r="H302" s="54">
        <v>2450.0</v>
      </c>
      <c r="I302" s="54">
        <v>2600.0</v>
      </c>
      <c r="J302" s="52">
        <v>2600.0</v>
      </c>
      <c r="K302" s="52">
        <v>2700.0</v>
      </c>
      <c r="L302" s="52">
        <v>2800.0</v>
      </c>
      <c r="M302" s="52" t="s">
        <v>35</v>
      </c>
      <c r="N302" s="52" t="s">
        <v>36</v>
      </c>
      <c r="O302" s="55" t="s">
        <v>37</v>
      </c>
      <c r="P302" s="57"/>
      <c r="R302" s="58"/>
    </row>
    <row r="303" ht="15.75" customHeight="1">
      <c r="A303" s="45"/>
      <c r="B303" s="46">
        <v>275.0</v>
      </c>
      <c r="C303" s="51" t="s">
        <v>358</v>
      </c>
      <c r="D303" s="51"/>
      <c r="E303" s="37" t="s">
        <v>20</v>
      </c>
      <c r="F303" s="52">
        <v>1540.0</v>
      </c>
      <c r="G303" s="52">
        <v>1540.0</v>
      </c>
      <c r="H303" s="54">
        <v>2150.0</v>
      </c>
      <c r="I303" s="54">
        <v>2300.0</v>
      </c>
      <c r="J303" s="52">
        <v>2400.0</v>
      </c>
      <c r="K303" s="52">
        <v>2500.0</v>
      </c>
      <c r="L303" s="52">
        <v>2600.0</v>
      </c>
      <c r="M303" s="52" t="s">
        <v>32</v>
      </c>
      <c r="N303" s="52" t="s">
        <v>52</v>
      </c>
      <c r="O303" s="55" t="s">
        <v>53</v>
      </c>
      <c r="P303" s="57"/>
      <c r="R303" s="58"/>
    </row>
    <row r="304" ht="15.75" customHeight="1">
      <c r="A304" s="45"/>
      <c r="B304" s="46">
        <v>276.0</v>
      </c>
      <c r="C304" s="51" t="s">
        <v>359</v>
      </c>
      <c r="D304" s="51"/>
      <c r="E304" s="37" t="s">
        <v>20</v>
      </c>
      <c r="F304" s="52">
        <v>2200.0</v>
      </c>
      <c r="G304" s="52">
        <v>2200.0</v>
      </c>
      <c r="H304" s="54">
        <v>2800.0</v>
      </c>
      <c r="I304" s="54">
        <v>2900.0</v>
      </c>
      <c r="J304" s="52">
        <v>3000.0</v>
      </c>
      <c r="K304" s="52">
        <v>3000.0</v>
      </c>
      <c r="L304" s="52">
        <v>3200.0</v>
      </c>
      <c r="M304" s="52" t="s">
        <v>48</v>
      </c>
      <c r="N304" s="52" t="s">
        <v>299</v>
      </c>
      <c r="O304" s="55" t="s">
        <v>46</v>
      </c>
      <c r="P304" s="57"/>
      <c r="R304" s="58"/>
    </row>
    <row r="305" ht="15.75" customHeight="1">
      <c r="A305" s="45"/>
      <c r="B305" s="56">
        <v>277.0</v>
      </c>
      <c r="C305" s="51" t="s">
        <v>360</v>
      </c>
      <c r="D305" s="51"/>
      <c r="E305" s="37" t="s">
        <v>20</v>
      </c>
      <c r="F305" s="52">
        <v>2200.0</v>
      </c>
      <c r="G305" s="52">
        <v>2200.0</v>
      </c>
      <c r="H305" s="54">
        <v>2800.0</v>
      </c>
      <c r="I305" s="54">
        <v>2900.0</v>
      </c>
      <c r="J305" s="52">
        <v>3000.0</v>
      </c>
      <c r="K305" s="52">
        <v>3000.0</v>
      </c>
      <c r="L305" s="52">
        <v>3200.0</v>
      </c>
      <c r="M305" s="52" t="s">
        <v>48</v>
      </c>
      <c r="N305" s="52" t="s">
        <v>299</v>
      </c>
      <c r="O305" s="55" t="s">
        <v>46</v>
      </c>
      <c r="P305" s="57"/>
      <c r="R305" s="58"/>
    </row>
    <row r="306" ht="15.75" customHeight="1">
      <c r="A306" s="45"/>
      <c r="B306" s="46">
        <v>278.0</v>
      </c>
      <c r="C306" s="51" t="s">
        <v>361</v>
      </c>
      <c r="D306" s="51"/>
      <c r="E306" s="37" t="s">
        <v>20</v>
      </c>
      <c r="F306" s="52">
        <v>2200.0</v>
      </c>
      <c r="G306" s="52">
        <v>2200.0</v>
      </c>
      <c r="H306" s="54">
        <v>2800.0</v>
      </c>
      <c r="I306" s="54">
        <v>2900.0</v>
      </c>
      <c r="J306" s="52">
        <v>3000.0</v>
      </c>
      <c r="K306" s="52">
        <v>3000.0</v>
      </c>
      <c r="L306" s="52">
        <v>3200.0</v>
      </c>
      <c r="M306" s="52" t="s">
        <v>48</v>
      </c>
      <c r="N306" s="52" t="s">
        <v>299</v>
      </c>
      <c r="O306" s="55" t="s">
        <v>46</v>
      </c>
      <c r="P306" s="57"/>
      <c r="R306" s="58"/>
    </row>
    <row r="307" ht="15.75" customHeight="1">
      <c r="A307" s="45"/>
      <c r="B307" s="56">
        <v>279.0</v>
      </c>
      <c r="C307" s="51" t="s">
        <v>362</v>
      </c>
      <c r="D307" s="51"/>
      <c r="E307" s="37" t="s">
        <v>20</v>
      </c>
      <c r="F307" s="52">
        <v>1500.0</v>
      </c>
      <c r="G307" s="52">
        <v>1500.0</v>
      </c>
      <c r="H307" s="54">
        <v>2000.0</v>
      </c>
      <c r="I307" s="54">
        <v>2100.0</v>
      </c>
      <c r="J307" s="52">
        <v>2100.0</v>
      </c>
      <c r="K307" s="52">
        <v>2200.0</v>
      </c>
      <c r="L307" s="52">
        <v>2200.0</v>
      </c>
      <c r="M307" s="52" t="s">
        <v>58</v>
      </c>
      <c r="N307" s="52" t="s">
        <v>59</v>
      </c>
      <c r="O307" s="55" t="s">
        <v>60</v>
      </c>
      <c r="P307" s="57"/>
      <c r="R307" s="58"/>
    </row>
    <row r="308" ht="15.75" customHeight="1">
      <c r="A308" s="45"/>
      <c r="B308" s="46">
        <v>280.0</v>
      </c>
      <c r="C308" s="51" t="s">
        <v>363</v>
      </c>
      <c r="D308" s="51"/>
      <c r="E308" s="37" t="s">
        <v>20</v>
      </c>
      <c r="F308" s="52">
        <v>2000.0</v>
      </c>
      <c r="G308" s="52">
        <v>2000.0</v>
      </c>
      <c r="H308" s="54">
        <v>2600.0</v>
      </c>
      <c r="I308" s="54">
        <v>2700.0</v>
      </c>
      <c r="J308" s="52">
        <v>2800.0</v>
      </c>
      <c r="K308" s="52">
        <v>2900.0</v>
      </c>
      <c r="L308" s="52">
        <v>3000.0</v>
      </c>
      <c r="M308" s="52" t="s">
        <v>48</v>
      </c>
      <c r="N308" s="52" t="s">
        <v>49</v>
      </c>
      <c r="O308" s="55" t="s">
        <v>37</v>
      </c>
      <c r="P308" s="57"/>
      <c r="R308" s="58"/>
    </row>
    <row r="309" ht="15.75" customHeight="1">
      <c r="A309" s="45"/>
      <c r="B309" s="46">
        <v>281.0</v>
      </c>
      <c r="C309" s="51" t="s">
        <v>364</v>
      </c>
      <c r="D309" s="51"/>
      <c r="E309" s="37" t="s">
        <v>20</v>
      </c>
      <c r="F309" s="52">
        <v>1500.0</v>
      </c>
      <c r="G309" s="52">
        <v>1500.0</v>
      </c>
      <c r="H309" s="54">
        <v>2000.0</v>
      </c>
      <c r="I309" s="54">
        <v>2100.0</v>
      </c>
      <c r="J309" s="52">
        <v>2100.0</v>
      </c>
      <c r="K309" s="52">
        <v>2200.0</v>
      </c>
      <c r="L309" s="52">
        <v>2200.0</v>
      </c>
      <c r="M309" s="52" t="s">
        <v>58</v>
      </c>
      <c r="N309" s="52" t="s">
        <v>59</v>
      </c>
      <c r="O309" s="55" t="s">
        <v>60</v>
      </c>
      <c r="P309" s="57"/>
      <c r="R309" s="58"/>
    </row>
    <row r="310" ht="15.75" customHeight="1">
      <c r="A310" s="45"/>
      <c r="B310" s="56">
        <v>282.0</v>
      </c>
      <c r="C310" s="51" t="s">
        <v>365</v>
      </c>
      <c r="D310" s="51"/>
      <c r="E310" s="37" t="s">
        <v>20</v>
      </c>
      <c r="F310" s="52">
        <v>1450.0</v>
      </c>
      <c r="G310" s="52">
        <v>1450.0</v>
      </c>
      <c r="H310" s="54">
        <v>2000.0</v>
      </c>
      <c r="I310" s="54">
        <v>2000.0</v>
      </c>
      <c r="J310" s="52">
        <v>2200.0</v>
      </c>
      <c r="K310" s="52">
        <v>2300.0</v>
      </c>
      <c r="L310" s="52">
        <v>2400.0</v>
      </c>
      <c r="M310" s="52" t="s">
        <v>239</v>
      </c>
      <c r="N310" s="52" t="s">
        <v>240</v>
      </c>
      <c r="O310" s="55" t="s">
        <v>37</v>
      </c>
      <c r="P310" s="57"/>
      <c r="R310" s="58"/>
    </row>
    <row r="311" ht="15.75" customHeight="1">
      <c r="A311" s="45"/>
      <c r="B311" s="46">
        <v>283.0</v>
      </c>
      <c r="C311" s="51" t="s">
        <v>366</v>
      </c>
      <c r="D311" s="51"/>
      <c r="E311" s="37" t="s">
        <v>20</v>
      </c>
      <c r="F311" s="52">
        <v>2200.0</v>
      </c>
      <c r="G311" s="52">
        <v>2200.0</v>
      </c>
      <c r="H311" s="54">
        <v>2800.0</v>
      </c>
      <c r="I311" s="54">
        <v>2900.0</v>
      </c>
      <c r="J311" s="52">
        <v>3000.0</v>
      </c>
      <c r="K311" s="52">
        <v>3000.0</v>
      </c>
      <c r="L311" s="52">
        <v>3200.0</v>
      </c>
      <c r="M311" s="52" t="s">
        <v>48</v>
      </c>
      <c r="N311" s="52" t="s">
        <v>299</v>
      </c>
      <c r="O311" s="55" t="s">
        <v>46</v>
      </c>
      <c r="P311" s="57"/>
      <c r="R311" s="58"/>
    </row>
    <row r="312" ht="15.75" customHeight="1">
      <c r="A312" s="45"/>
      <c r="B312" s="56">
        <v>284.0</v>
      </c>
      <c r="C312" s="51" t="s">
        <v>367</v>
      </c>
      <c r="D312" s="51"/>
      <c r="E312" s="37" t="s">
        <v>20</v>
      </c>
      <c r="F312" s="52">
        <v>1500.0</v>
      </c>
      <c r="G312" s="52">
        <v>1500.0</v>
      </c>
      <c r="H312" s="54">
        <v>2000.0</v>
      </c>
      <c r="I312" s="54">
        <v>2100.0</v>
      </c>
      <c r="J312" s="52">
        <v>2100.0</v>
      </c>
      <c r="K312" s="52">
        <v>2200.0</v>
      </c>
      <c r="L312" s="52">
        <v>2200.0</v>
      </c>
      <c r="M312" s="52" t="s">
        <v>58</v>
      </c>
      <c r="N312" s="52" t="s">
        <v>59</v>
      </c>
      <c r="O312" s="55" t="s">
        <v>60</v>
      </c>
      <c r="P312" s="57"/>
      <c r="R312" s="58"/>
    </row>
    <row r="313" ht="15.75" customHeight="1">
      <c r="A313" s="45"/>
      <c r="B313" s="46">
        <v>285.0</v>
      </c>
      <c r="C313" s="51" t="s">
        <v>368</v>
      </c>
      <c r="D313" s="51"/>
      <c r="E313" s="37" t="s">
        <v>20</v>
      </c>
      <c r="F313" s="52">
        <v>1450.0</v>
      </c>
      <c r="G313" s="52">
        <v>1450.0</v>
      </c>
      <c r="H313" s="54">
        <v>2000.0</v>
      </c>
      <c r="I313" s="54">
        <v>2000.0</v>
      </c>
      <c r="J313" s="52">
        <v>2200.0</v>
      </c>
      <c r="K313" s="52">
        <v>2300.0</v>
      </c>
      <c r="L313" s="52">
        <v>2400.0</v>
      </c>
      <c r="M313" s="52" t="s">
        <v>239</v>
      </c>
      <c r="N313" s="52" t="s">
        <v>240</v>
      </c>
      <c r="O313" s="55" t="s">
        <v>37</v>
      </c>
      <c r="P313" s="57"/>
      <c r="R313" s="58"/>
    </row>
    <row r="314" ht="15.75" customHeight="1">
      <c r="A314" s="45"/>
      <c r="B314" s="46">
        <v>286.0</v>
      </c>
      <c r="C314" s="51" t="s">
        <v>369</v>
      </c>
      <c r="D314" s="51"/>
      <c r="E314" s="60" t="s">
        <v>20</v>
      </c>
      <c r="F314" s="61">
        <v>2310.0</v>
      </c>
      <c r="G314" s="61">
        <v>2310.0</v>
      </c>
      <c r="H314" s="62">
        <v>2900.0</v>
      </c>
      <c r="I314" s="62">
        <v>3000.0</v>
      </c>
      <c r="J314" s="61">
        <v>3100.0</v>
      </c>
      <c r="K314" s="61">
        <v>3300.0</v>
      </c>
      <c r="L314" s="61">
        <v>3400.0</v>
      </c>
      <c r="M314" s="52" t="s">
        <v>31</v>
      </c>
      <c r="N314" s="52" t="s">
        <v>32</v>
      </c>
      <c r="O314" s="55" t="s">
        <v>46</v>
      </c>
      <c r="P314" s="57"/>
      <c r="R314" s="58"/>
    </row>
    <row r="315" ht="15.75" customHeight="1">
      <c r="A315" s="45"/>
      <c r="B315" s="56">
        <v>287.0</v>
      </c>
      <c r="C315" s="51" t="s">
        <v>370</v>
      </c>
      <c r="D315" s="51"/>
      <c r="E315" s="37" t="s">
        <v>20</v>
      </c>
      <c r="F315" s="52">
        <v>2000.0</v>
      </c>
      <c r="G315" s="52">
        <v>2000.0</v>
      </c>
      <c r="H315" s="54">
        <v>2600.0</v>
      </c>
      <c r="I315" s="54">
        <v>2700.0</v>
      </c>
      <c r="J315" s="52">
        <v>2800.0</v>
      </c>
      <c r="K315" s="52">
        <v>2900.0</v>
      </c>
      <c r="L315" s="52">
        <v>3000.0</v>
      </c>
      <c r="M315" s="52" t="s">
        <v>48</v>
      </c>
      <c r="N315" s="52" t="s">
        <v>49</v>
      </c>
      <c r="O315" s="55" t="s">
        <v>37</v>
      </c>
      <c r="P315" s="57"/>
      <c r="R315" s="58"/>
    </row>
    <row r="316" ht="15.75" customHeight="1">
      <c r="A316" s="45"/>
      <c r="B316" s="46">
        <v>288.0</v>
      </c>
      <c r="C316" s="51" t="s">
        <v>371</v>
      </c>
      <c r="D316" s="51"/>
      <c r="E316" s="37" t="s">
        <v>20</v>
      </c>
      <c r="F316" s="52">
        <v>2200.0</v>
      </c>
      <c r="G316" s="52">
        <v>2200.0</v>
      </c>
      <c r="H316" s="54">
        <v>2800.0</v>
      </c>
      <c r="I316" s="54">
        <v>2900.0</v>
      </c>
      <c r="J316" s="52">
        <v>3000.0</v>
      </c>
      <c r="K316" s="52">
        <v>3000.0</v>
      </c>
      <c r="L316" s="52">
        <v>3200.0</v>
      </c>
      <c r="M316" s="52" t="s">
        <v>48</v>
      </c>
      <c r="N316" s="52" t="s">
        <v>299</v>
      </c>
      <c r="O316" s="55" t="s">
        <v>46</v>
      </c>
      <c r="P316" s="57"/>
      <c r="R316" s="58"/>
    </row>
    <row r="317" ht="15.75" customHeight="1">
      <c r="A317" s="45"/>
      <c r="B317" s="56">
        <v>289.0</v>
      </c>
      <c r="C317" s="51" t="s">
        <v>372</v>
      </c>
      <c r="D317" s="51"/>
      <c r="E317" s="37" t="s">
        <v>20</v>
      </c>
      <c r="F317" s="52">
        <v>1250.0</v>
      </c>
      <c r="G317" s="52">
        <v>1250.0</v>
      </c>
      <c r="H317" s="54">
        <v>1800.0</v>
      </c>
      <c r="I317" s="54">
        <v>1900.0</v>
      </c>
      <c r="J317" s="52">
        <v>2000.0</v>
      </c>
      <c r="K317" s="52">
        <v>2100.0</v>
      </c>
      <c r="L317" s="52">
        <v>2200.0</v>
      </c>
      <c r="M317" s="52" t="s">
        <v>107</v>
      </c>
      <c r="N317" s="52" t="s">
        <v>59</v>
      </c>
      <c r="O317" s="55" t="s">
        <v>60</v>
      </c>
      <c r="P317" s="57"/>
      <c r="R317" s="58"/>
      <c r="T317" s="59">
        <f>S317*13/100</f>
        <v>0</v>
      </c>
      <c r="U317" s="59">
        <f>R317+T317</f>
        <v>0</v>
      </c>
    </row>
    <row r="318" ht="15.75" customHeight="1">
      <c r="A318" s="45"/>
      <c r="B318" s="46">
        <v>290.0</v>
      </c>
      <c r="C318" s="51" t="s">
        <v>373</v>
      </c>
      <c r="D318" s="51"/>
      <c r="E318" s="37" t="s">
        <v>20</v>
      </c>
      <c r="F318" s="52">
        <v>1500.0</v>
      </c>
      <c r="G318" s="52">
        <v>1500.0</v>
      </c>
      <c r="H318" s="54">
        <v>2000.0</v>
      </c>
      <c r="I318" s="54">
        <v>2100.0</v>
      </c>
      <c r="J318" s="52">
        <v>2100.0</v>
      </c>
      <c r="K318" s="52">
        <v>2200.0</v>
      </c>
      <c r="L318" s="52">
        <v>2200.0</v>
      </c>
      <c r="M318" s="52" t="s">
        <v>58</v>
      </c>
      <c r="N318" s="52" t="s">
        <v>59</v>
      </c>
      <c r="O318" s="55" t="s">
        <v>60</v>
      </c>
      <c r="P318" s="57"/>
      <c r="R318" s="58"/>
    </row>
    <row r="319" ht="15.75" customHeight="1">
      <c r="A319" s="45"/>
      <c r="B319" s="46">
        <v>291.0</v>
      </c>
      <c r="C319" s="51" t="s">
        <v>374</v>
      </c>
      <c r="D319" s="51"/>
      <c r="E319" s="37" t="s">
        <v>20</v>
      </c>
      <c r="F319" s="52">
        <v>4100.0</v>
      </c>
      <c r="G319" s="52">
        <v>4100.0</v>
      </c>
      <c r="H319" s="54">
        <v>4700.0</v>
      </c>
      <c r="I319" s="54">
        <v>4800.0</v>
      </c>
      <c r="J319" s="52">
        <v>4900.0</v>
      </c>
      <c r="K319" s="52">
        <v>5000.0</v>
      </c>
      <c r="L319" s="52">
        <v>5200.0</v>
      </c>
      <c r="M319" s="52" t="s">
        <v>353</v>
      </c>
      <c r="N319" s="52" t="s">
        <v>354</v>
      </c>
      <c r="O319" s="55" t="s">
        <v>355</v>
      </c>
      <c r="P319" s="57"/>
      <c r="R319" s="58"/>
    </row>
    <row r="320" ht="15.75" customHeight="1">
      <c r="A320" s="45"/>
      <c r="B320" s="56">
        <v>292.0</v>
      </c>
      <c r="C320" s="51" t="s">
        <v>375</v>
      </c>
      <c r="D320" s="51"/>
      <c r="E320" s="37" t="s">
        <v>20</v>
      </c>
      <c r="F320" s="52">
        <v>1400.0</v>
      </c>
      <c r="G320" s="52">
        <v>1400.0</v>
      </c>
      <c r="H320" s="54">
        <v>1900.0</v>
      </c>
      <c r="I320" s="54">
        <v>2000.0</v>
      </c>
      <c r="J320" s="52">
        <v>2150.0</v>
      </c>
      <c r="K320" s="52">
        <v>2250.0</v>
      </c>
      <c r="L320" s="52">
        <v>2350.0</v>
      </c>
      <c r="M320" s="52" t="s">
        <v>91</v>
      </c>
      <c r="N320" s="52" t="s">
        <v>134</v>
      </c>
      <c r="O320" s="55" t="s">
        <v>60</v>
      </c>
      <c r="P320" s="57"/>
      <c r="R320" s="58"/>
    </row>
    <row r="321" ht="15.75" customHeight="1">
      <c r="A321" s="45"/>
      <c r="B321" s="46">
        <v>293.0</v>
      </c>
      <c r="C321" s="51" t="s">
        <v>376</v>
      </c>
      <c r="D321" s="51"/>
      <c r="E321" s="37" t="s">
        <v>20</v>
      </c>
      <c r="F321" s="52">
        <v>1400.0</v>
      </c>
      <c r="G321" s="52">
        <v>1400.0</v>
      </c>
      <c r="H321" s="54">
        <v>1900.0</v>
      </c>
      <c r="I321" s="54">
        <v>2000.0</v>
      </c>
      <c r="J321" s="52">
        <v>2150.0</v>
      </c>
      <c r="K321" s="52">
        <v>2250.0</v>
      </c>
      <c r="L321" s="52">
        <v>2350.0</v>
      </c>
      <c r="M321" s="52" t="s">
        <v>91</v>
      </c>
      <c r="N321" s="52" t="s">
        <v>134</v>
      </c>
      <c r="O321" s="55" t="s">
        <v>60</v>
      </c>
      <c r="P321" s="57"/>
      <c r="R321" s="58"/>
      <c r="T321" s="59">
        <f>S321*13/100</f>
        <v>0</v>
      </c>
      <c r="U321" s="59">
        <f>R321+T321</f>
        <v>0</v>
      </c>
    </row>
    <row r="322" ht="15.75" customHeight="1">
      <c r="A322" s="45"/>
      <c r="B322" s="56">
        <v>294.0</v>
      </c>
      <c r="C322" s="51" t="s">
        <v>377</v>
      </c>
      <c r="D322" s="51"/>
      <c r="E322" s="37" t="s">
        <v>20</v>
      </c>
      <c r="F322" s="52">
        <v>1800.0</v>
      </c>
      <c r="G322" s="52">
        <v>1800.0</v>
      </c>
      <c r="H322" s="54">
        <v>2350.0</v>
      </c>
      <c r="I322" s="54">
        <v>2450.0</v>
      </c>
      <c r="J322" s="52">
        <v>2500.0</v>
      </c>
      <c r="K322" s="52">
        <v>2700.0</v>
      </c>
      <c r="L322" s="52">
        <v>2800.0</v>
      </c>
      <c r="M322" s="52" t="s">
        <v>32</v>
      </c>
      <c r="N322" s="52" t="s">
        <v>109</v>
      </c>
      <c r="O322" s="55" t="s">
        <v>41</v>
      </c>
      <c r="P322" s="57"/>
      <c r="R322" s="58"/>
    </row>
    <row r="323" ht="15.75" customHeight="1">
      <c r="A323" s="45"/>
      <c r="B323" s="46">
        <v>295.0</v>
      </c>
      <c r="C323" s="51" t="s">
        <v>378</v>
      </c>
      <c r="D323" s="51"/>
      <c r="E323" s="37" t="s">
        <v>20</v>
      </c>
      <c r="F323" s="52">
        <v>1100.0</v>
      </c>
      <c r="G323" s="52">
        <v>1100.0</v>
      </c>
      <c r="H323" s="54">
        <v>1700.0</v>
      </c>
      <c r="I323" s="54">
        <v>1800.0</v>
      </c>
      <c r="J323" s="52">
        <v>1900.0</v>
      </c>
      <c r="K323" s="52">
        <v>2000.0</v>
      </c>
      <c r="L323" s="52">
        <v>2000.0</v>
      </c>
      <c r="M323" s="52" t="s">
        <v>52</v>
      </c>
      <c r="N323" s="52" t="s">
        <v>46</v>
      </c>
      <c r="O323" s="55" t="s">
        <v>56</v>
      </c>
      <c r="P323" s="57"/>
      <c r="R323" s="58"/>
    </row>
    <row r="324" ht="15.75" customHeight="1">
      <c r="A324" s="45"/>
      <c r="B324" s="46">
        <v>296.0</v>
      </c>
      <c r="C324" s="51" t="s">
        <v>379</v>
      </c>
      <c r="D324" s="51"/>
      <c r="E324" s="37" t="s">
        <v>20</v>
      </c>
      <c r="F324" s="52">
        <v>2200.0</v>
      </c>
      <c r="G324" s="52">
        <v>2200.0</v>
      </c>
      <c r="H324" s="54">
        <v>2800.0</v>
      </c>
      <c r="I324" s="54">
        <v>2900.0</v>
      </c>
      <c r="J324" s="52">
        <v>3000.0</v>
      </c>
      <c r="K324" s="52">
        <v>3000.0</v>
      </c>
      <c r="L324" s="52">
        <v>3200.0</v>
      </c>
      <c r="M324" s="52" t="s">
        <v>48</v>
      </c>
      <c r="N324" s="52" t="s">
        <v>299</v>
      </c>
      <c r="O324" s="55" t="s">
        <v>46</v>
      </c>
      <c r="P324" s="57"/>
      <c r="R324" s="58"/>
    </row>
    <row r="325" ht="15.75" customHeight="1">
      <c r="A325" s="45"/>
      <c r="B325" s="56">
        <v>297.0</v>
      </c>
      <c r="C325" s="51" t="s">
        <v>380</v>
      </c>
      <c r="D325" s="51"/>
      <c r="E325" s="37" t="s">
        <v>20</v>
      </c>
      <c r="F325" s="52">
        <v>4400.0</v>
      </c>
      <c r="G325" s="52">
        <v>4400.0</v>
      </c>
      <c r="H325" s="54">
        <v>5000.0</v>
      </c>
      <c r="I325" s="54">
        <v>5100.0</v>
      </c>
      <c r="J325" s="52">
        <v>5300.0</v>
      </c>
      <c r="K325" s="52">
        <v>5400.0</v>
      </c>
      <c r="L325" s="52">
        <v>5600.0</v>
      </c>
      <c r="M325" s="52" t="s">
        <v>191</v>
      </c>
      <c r="N325" s="52" t="s">
        <v>192</v>
      </c>
      <c r="O325" s="55" t="s">
        <v>91</v>
      </c>
      <c r="P325" s="57"/>
      <c r="R325" s="58"/>
      <c r="T325" s="59">
        <f>S325*13/100</f>
        <v>0</v>
      </c>
      <c r="U325" s="59">
        <f>R325+T325</f>
        <v>0</v>
      </c>
    </row>
    <row r="326" ht="15.75" customHeight="1">
      <c r="A326" s="45"/>
      <c r="B326" s="46">
        <v>298.0</v>
      </c>
      <c r="C326" s="51" t="s">
        <v>381</v>
      </c>
      <c r="D326" s="51"/>
      <c r="E326" s="37" t="s">
        <v>20</v>
      </c>
      <c r="F326" s="52">
        <v>1100.0</v>
      </c>
      <c r="G326" s="52">
        <v>1100.0</v>
      </c>
      <c r="H326" s="54">
        <v>1700.0</v>
      </c>
      <c r="I326" s="54">
        <v>1800.0</v>
      </c>
      <c r="J326" s="52">
        <v>1900.0</v>
      </c>
      <c r="K326" s="52">
        <v>2000.0</v>
      </c>
      <c r="L326" s="52">
        <v>2000.0</v>
      </c>
      <c r="M326" s="52" t="s">
        <v>52</v>
      </c>
      <c r="N326" s="52" t="s">
        <v>46</v>
      </c>
      <c r="O326" s="55" t="s">
        <v>56</v>
      </c>
      <c r="P326" s="57"/>
      <c r="R326" s="58"/>
    </row>
    <row r="327" ht="15.75" customHeight="1">
      <c r="A327" s="45"/>
      <c r="B327" s="56">
        <v>299.0</v>
      </c>
      <c r="C327" s="51" t="s">
        <v>382</v>
      </c>
      <c r="D327" s="51"/>
      <c r="E327" s="60" t="s">
        <v>20</v>
      </c>
      <c r="F327" s="61">
        <v>2310.0</v>
      </c>
      <c r="G327" s="61">
        <v>2310.0</v>
      </c>
      <c r="H327" s="62">
        <v>2900.0</v>
      </c>
      <c r="I327" s="62">
        <v>3000.0</v>
      </c>
      <c r="J327" s="61">
        <v>3100.0</v>
      </c>
      <c r="K327" s="61">
        <v>3300.0</v>
      </c>
      <c r="L327" s="61">
        <v>3400.0</v>
      </c>
      <c r="M327" s="52" t="s">
        <v>31</v>
      </c>
      <c r="N327" s="52" t="s">
        <v>32</v>
      </c>
      <c r="O327" s="55" t="s">
        <v>46</v>
      </c>
      <c r="P327" s="57"/>
      <c r="R327" s="58"/>
    </row>
    <row r="328" ht="15.75" customHeight="1">
      <c r="A328" s="45"/>
      <c r="B328" s="46">
        <v>300.0</v>
      </c>
      <c r="C328" s="51" t="s">
        <v>383</v>
      </c>
      <c r="D328" s="51"/>
      <c r="E328" s="37" t="s">
        <v>20</v>
      </c>
      <c r="F328" s="52">
        <v>1900.0</v>
      </c>
      <c r="G328" s="52">
        <v>1900.0</v>
      </c>
      <c r="H328" s="54">
        <v>2450.0</v>
      </c>
      <c r="I328" s="54">
        <v>2600.0</v>
      </c>
      <c r="J328" s="52">
        <v>2600.0</v>
      </c>
      <c r="K328" s="52">
        <v>2700.0</v>
      </c>
      <c r="L328" s="52">
        <v>2800.0</v>
      </c>
      <c r="M328" s="52" t="s">
        <v>35</v>
      </c>
      <c r="N328" s="52" t="s">
        <v>36</v>
      </c>
      <c r="O328" s="55" t="s">
        <v>37</v>
      </c>
      <c r="P328" s="57"/>
      <c r="R328" s="58"/>
    </row>
    <row r="329" ht="15.75" customHeight="1">
      <c r="A329" s="45"/>
      <c r="B329" s="46">
        <v>301.0</v>
      </c>
      <c r="C329" s="51" t="s">
        <v>384</v>
      </c>
      <c r="D329" s="51"/>
      <c r="E329" s="37" t="s">
        <v>20</v>
      </c>
      <c r="F329" s="52">
        <v>1900.0</v>
      </c>
      <c r="G329" s="52">
        <v>1900.0</v>
      </c>
      <c r="H329" s="54">
        <v>2450.0</v>
      </c>
      <c r="I329" s="54">
        <v>2600.0</v>
      </c>
      <c r="J329" s="52">
        <v>2600.0</v>
      </c>
      <c r="K329" s="52">
        <v>2700.0</v>
      </c>
      <c r="L329" s="52">
        <v>2800.0</v>
      </c>
      <c r="M329" s="52" t="s">
        <v>35</v>
      </c>
      <c r="N329" s="52" t="s">
        <v>36</v>
      </c>
      <c r="O329" s="55" t="s">
        <v>37</v>
      </c>
      <c r="P329" s="57"/>
      <c r="R329" s="58"/>
    </row>
    <row r="330" ht="15.75" customHeight="1">
      <c r="A330" s="45"/>
      <c r="B330" s="56">
        <v>302.0</v>
      </c>
      <c r="C330" s="51" t="s">
        <v>385</v>
      </c>
      <c r="D330" s="51"/>
      <c r="E330" s="37" t="s">
        <v>20</v>
      </c>
      <c r="F330" s="52">
        <v>1540.0</v>
      </c>
      <c r="G330" s="52">
        <v>1540.0</v>
      </c>
      <c r="H330" s="54">
        <v>2150.0</v>
      </c>
      <c r="I330" s="54">
        <v>2300.0</v>
      </c>
      <c r="J330" s="52">
        <v>2400.0</v>
      </c>
      <c r="K330" s="52">
        <v>2500.0</v>
      </c>
      <c r="L330" s="52">
        <v>2600.0</v>
      </c>
      <c r="M330" s="52" t="s">
        <v>32</v>
      </c>
      <c r="N330" s="52" t="s">
        <v>52</v>
      </c>
      <c r="O330" s="55" t="s">
        <v>53</v>
      </c>
      <c r="P330" s="57"/>
      <c r="R330" s="58"/>
    </row>
    <row r="331" ht="15.75" customHeight="1">
      <c r="A331" s="45"/>
      <c r="B331" s="46">
        <v>303.0</v>
      </c>
      <c r="C331" s="51" t="s">
        <v>386</v>
      </c>
      <c r="D331" s="51"/>
      <c r="E331" s="37" t="s">
        <v>20</v>
      </c>
      <c r="F331" s="52">
        <v>1600.0</v>
      </c>
      <c r="G331" s="52">
        <v>1600.0</v>
      </c>
      <c r="H331" s="54">
        <v>2150.0</v>
      </c>
      <c r="I331" s="54">
        <v>2150.0</v>
      </c>
      <c r="J331" s="52">
        <v>2300.0</v>
      </c>
      <c r="K331" s="52">
        <v>2400.0</v>
      </c>
      <c r="L331" s="52">
        <v>2600.0</v>
      </c>
      <c r="M331" s="52" t="s">
        <v>29</v>
      </c>
      <c r="N331" s="52" t="s">
        <v>40</v>
      </c>
      <c r="O331" s="55" t="s">
        <v>41</v>
      </c>
      <c r="P331" s="57"/>
      <c r="R331" s="58"/>
    </row>
    <row r="332" ht="15.75" customHeight="1">
      <c r="A332" s="45"/>
      <c r="B332" s="56">
        <v>304.0</v>
      </c>
      <c r="C332" s="51" t="s">
        <v>387</v>
      </c>
      <c r="D332" s="51"/>
      <c r="E332" s="37" t="s">
        <v>20</v>
      </c>
      <c r="F332" s="52">
        <v>2000.0</v>
      </c>
      <c r="G332" s="52">
        <v>2000.0</v>
      </c>
      <c r="H332" s="54">
        <v>2600.0</v>
      </c>
      <c r="I332" s="54">
        <v>2700.0</v>
      </c>
      <c r="J332" s="52">
        <v>2800.0</v>
      </c>
      <c r="K332" s="52">
        <v>2900.0</v>
      </c>
      <c r="L332" s="52">
        <v>3000.0</v>
      </c>
      <c r="M332" s="52" t="s">
        <v>48</v>
      </c>
      <c r="N332" s="52" t="s">
        <v>49</v>
      </c>
      <c r="O332" s="55" t="s">
        <v>37</v>
      </c>
      <c r="P332" s="57"/>
      <c r="R332" s="58"/>
    </row>
    <row r="333" ht="15.75" customHeight="1">
      <c r="A333" s="45"/>
      <c r="B333" s="46">
        <v>305.0</v>
      </c>
      <c r="C333" s="51" t="s">
        <v>388</v>
      </c>
      <c r="D333" s="51"/>
      <c r="E333" s="37" t="s">
        <v>20</v>
      </c>
      <c r="F333" s="52">
        <v>1700.0</v>
      </c>
      <c r="G333" s="52">
        <v>1700.0</v>
      </c>
      <c r="H333" s="54">
        <v>2250.0</v>
      </c>
      <c r="I333" s="54">
        <v>2300.0</v>
      </c>
      <c r="J333" s="52">
        <v>2450.0</v>
      </c>
      <c r="K333" s="52">
        <v>2550.0</v>
      </c>
      <c r="L333" s="52">
        <v>2700.0</v>
      </c>
      <c r="M333" s="52" t="s">
        <v>32</v>
      </c>
      <c r="N333" s="52" t="s">
        <v>109</v>
      </c>
      <c r="O333" s="55" t="s">
        <v>41</v>
      </c>
      <c r="P333" s="57"/>
      <c r="R333" s="58"/>
    </row>
    <row r="334" ht="15.75" customHeight="1">
      <c r="A334" s="45"/>
      <c r="B334" s="46">
        <v>306.0</v>
      </c>
      <c r="C334" s="51" t="s">
        <v>389</v>
      </c>
      <c r="D334" s="51"/>
      <c r="E334" s="37" t="s">
        <v>20</v>
      </c>
      <c r="F334" s="52">
        <v>1400.0</v>
      </c>
      <c r="G334" s="52">
        <v>1400.0</v>
      </c>
      <c r="H334" s="54">
        <v>1900.0</v>
      </c>
      <c r="I334" s="54">
        <v>2000.0</v>
      </c>
      <c r="J334" s="52">
        <v>2150.0</v>
      </c>
      <c r="K334" s="52">
        <v>2250.0</v>
      </c>
      <c r="L334" s="52">
        <v>2350.0</v>
      </c>
      <c r="M334" s="52" t="s">
        <v>91</v>
      </c>
      <c r="N334" s="52" t="s">
        <v>134</v>
      </c>
      <c r="O334" s="55" t="s">
        <v>60</v>
      </c>
      <c r="P334" s="57"/>
      <c r="R334" s="58"/>
    </row>
    <row r="335" ht="15.75" customHeight="1">
      <c r="A335" s="45"/>
      <c r="B335" s="56">
        <v>307.0</v>
      </c>
      <c r="C335" s="51" t="s">
        <v>390</v>
      </c>
      <c r="D335" s="51"/>
      <c r="E335" s="37" t="s">
        <v>20</v>
      </c>
      <c r="F335" s="52">
        <v>1100.0</v>
      </c>
      <c r="G335" s="52">
        <v>1100.0</v>
      </c>
      <c r="H335" s="54">
        <v>1700.0</v>
      </c>
      <c r="I335" s="54">
        <v>1800.0</v>
      </c>
      <c r="J335" s="52">
        <v>1900.0</v>
      </c>
      <c r="K335" s="52">
        <v>2000.0</v>
      </c>
      <c r="L335" s="52">
        <v>2000.0</v>
      </c>
      <c r="M335" s="52" t="s">
        <v>52</v>
      </c>
      <c r="N335" s="52" t="s">
        <v>46</v>
      </c>
      <c r="O335" s="55" t="s">
        <v>56</v>
      </c>
      <c r="P335" s="57"/>
      <c r="R335" s="58"/>
      <c r="T335" s="59">
        <f>S335*13/100</f>
        <v>0</v>
      </c>
      <c r="U335" s="59">
        <f>R335+T335</f>
        <v>0</v>
      </c>
    </row>
    <row r="336" ht="15.75" customHeight="1">
      <c r="A336" s="45"/>
      <c r="B336" s="46">
        <v>308.0</v>
      </c>
      <c r="C336" s="51" t="s">
        <v>391</v>
      </c>
      <c r="D336" s="51"/>
      <c r="E336" s="37" t="s">
        <v>20</v>
      </c>
      <c r="F336" s="52">
        <v>1900.0</v>
      </c>
      <c r="G336" s="52">
        <v>1900.0</v>
      </c>
      <c r="H336" s="54">
        <v>2450.0</v>
      </c>
      <c r="I336" s="54">
        <v>2600.0</v>
      </c>
      <c r="J336" s="52">
        <v>2600.0</v>
      </c>
      <c r="K336" s="52">
        <v>2700.0</v>
      </c>
      <c r="L336" s="52">
        <v>2800.0</v>
      </c>
      <c r="M336" s="52" t="s">
        <v>35</v>
      </c>
      <c r="N336" s="52" t="s">
        <v>36</v>
      </c>
      <c r="O336" s="55" t="s">
        <v>37</v>
      </c>
      <c r="P336" s="57"/>
      <c r="R336" s="58"/>
    </row>
    <row r="337" ht="15.75" customHeight="1">
      <c r="A337" s="45"/>
      <c r="B337" s="56">
        <v>309.0</v>
      </c>
      <c r="C337" s="51" t="s">
        <v>392</v>
      </c>
      <c r="D337" s="51"/>
      <c r="E337" s="37" t="s">
        <v>20</v>
      </c>
      <c r="F337" s="52">
        <v>3000.0</v>
      </c>
      <c r="G337" s="52">
        <v>3000.0</v>
      </c>
      <c r="H337" s="54">
        <v>3600.0</v>
      </c>
      <c r="I337" s="54">
        <v>3700.0</v>
      </c>
      <c r="J337" s="52">
        <v>3800.0</v>
      </c>
      <c r="K337" s="52">
        <v>3900.0</v>
      </c>
      <c r="L337" s="52">
        <v>4000.0</v>
      </c>
      <c r="M337" s="52" t="s">
        <v>64</v>
      </c>
      <c r="N337" s="52" t="s">
        <v>65</v>
      </c>
      <c r="O337" s="55" t="s">
        <v>155</v>
      </c>
      <c r="P337" s="57"/>
      <c r="R337" s="58"/>
    </row>
    <row r="338" ht="15.75" customHeight="1">
      <c r="A338" s="45"/>
      <c r="B338" s="46">
        <v>310.0</v>
      </c>
      <c r="C338" s="51" t="s">
        <v>393</v>
      </c>
      <c r="D338" s="51"/>
      <c r="E338" s="60" t="s">
        <v>20</v>
      </c>
      <c r="F338" s="61">
        <v>2310.0</v>
      </c>
      <c r="G338" s="61">
        <v>2310.0</v>
      </c>
      <c r="H338" s="62">
        <v>2900.0</v>
      </c>
      <c r="I338" s="62">
        <v>3000.0</v>
      </c>
      <c r="J338" s="61">
        <v>3100.0</v>
      </c>
      <c r="K338" s="61">
        <v>3300.0</v>
      </c>
      <c r="L338" s="61">
        <v>3400.0</v>
      </c>
      <c r="M338" s="52" t="s">
        <v>31</v>
      </c>
      <c r="N338" s="52" t="s">
        <v>32</v>
      </c>
      <c r="O338" s="55" t="s">
        <v>46</v>
      </c>
      <c r="P338" s="57"/>
      <c r="R338" s="58"/>
      <c r="T338" s="59">
        <f>S338*13/100</f>
        <v>0</v>
      </c>
      <c r="U338" s="59">
        <f>R338+T338</f>
        <v>0</v>
      </c>
    </row>
    <row r="339" ht="15.75" customHeight="1">
      <c r="A339" s="45"/>
      <c r="B339" s="46">
        <v>311.0</v>
      </c>
      <c r="C339" s="51" t="s">
        <v>394</v>
      </c>
      <c r="D339" s="51"/>
      <c r="E339" s="37" t="s">
        <v>20</v>
      </c>
      <c r="F339" s="52">
        <v>2000.0</v>
      </c>
      <c r="G339" s="52">
        <v>2000.0</v>
      </c>
      <c r="H339" s="54">
        <v>2600.0</v>
      </c>
      <c r="I339" s="54">
        <v>2700.0</v>
      </c>
      <c r="J339" s="52">
        <v>2800.0</v>
      </c>
      <c r="K339" s="52">
        <v>2900.0</v>
      </c>
      <c r="L339" s="52">
        <v>3000.0</v>
      </c>
      <c r="M339" s="52" t="s">
        <v>48</v>
      </c>
      <c r="N339" s="52" t="s">
        <v>49</v>
      </c>
      <c r="O339" s="55" t="s">
        <v>37</v>
      </c>
      <c r="P339" s="57"/>
      <c r="R339" s="58"/>
    </row>
    <row r="340" ht="15.75" customHeight="1">
      <c r="A340" s="45"/>
      <c r="B340" s="56">
        <v>312.0</v>
      </c>
      <c r="C340" s="51" t="s">
        <v>395</v>
      </c>
      <c r="D340" s="51"/>
      <c r="E340" s="37" t="s">
        <v>20</v>
      </c>
      <c r="F340" s="52">
        <v>2200.0</v>
      </c>
      <c r="G340" s="52">
        <v>2200.0</v>
      </c>
      <c r="H340" s="54">
        <v>2800.0</v>
      </c>
      <c r="I340" s="54">
        <v>2900.0</v>
      </c>
      <c r="J340" s="52">
        <v>3000.0</v>
      </c>
      <c r="K340" s="52">
        <v>3000.0</v>
      </c>
      <c r="L340" s="52">
        <v>3200.0</v>
      </c>
      <c r="M340" s="52" t="s">
        <v>48</v>
      </c>
      <c r="N340" s="52" t="s">
        <v>49</v>
      </c>
      <c r="O340" s="55" t="s">
        <v>41</v>
      </c>
      <c r="P340" s="57"/>
      <c r="R340" s="58"/>
      <c r="T340" s="59">
        <f>S340*13/100</f>
        <v>0</v>
      </c>
      <c r="U340" s="59">
        <f>R340+T340</f>
        <v>0</v>
      </c>
    </row>
    <row r="341" ht="15.75" customHeight="1">
      <c r="A341" s="45"/>
      <c r="B341" s="46">
        <v>313.0</v>
      </c>
      <c r="C341" s="66" t="s">
        <v>396</v>
      </c>
      <c r="D341" s="66"/>
      <c r="E341" s="37" t="s">
        <v>20</v>
      </c>
      <c r="F341" s="52">
        <v>2200.0</v>
      </c>
      <c r="G341" s="52">
        <v>2200.0</v>
      </c>
      <c r="H341" s="54">
        <v>2800.0</v>
      </c>
      <c r="I341" s="54">
        <v>2900.0</v>
      </c>
      <c r="J341" s="52">
        <v>3000.0</v>
      </c>
      <c r="K341" s="52">
        <v>3000.0</v>
      </c>
      <c r="L341" s="52">
        <v>3200.0</v>
      </c>
      <c r="M341" s="52" t="s">
        <v>48</v>
      </c>
      <c r="N341" s="52" t="s">
        <v>299</v>
      </c>
      <c r="O341" s="55" t="s">
        <v>46</v>
      </c>
      <c r="P341" s="57"/>
      <c r="R341" s="58"/>
    </row>
    <row r="342" ht="15.75" customHeight="1">
      <c r="A342" s="45"/>
      <c r="B342" s="56">
        <v>314.0</v>
      </c>
      <c r="C342" s="66" t="s">
        <v>397</v>
      </c>
      <c r="D342" s="66"/>
      <c r="E342" s="37" t="s">
        <v>20</v>
      </c>
      <c r="F342" s="52">
        <v>2000.0</v>
      </c>
      <c r="G342" s="52">
        <v>2000.0</v>
      </c>
      <c r="H342" s="54">
        <v>2600.0</v>
      </c>
      <c r="I342" s="54">
        <v>2700.0</v>
      </c>
      <c r="J342" s="52">
        <v>2800.0</v>
      </c>
      <c r="K342" s="52">
        <v>2900.0</v>
      </c>
      <c r="L342" s="52">
        <v>3000.0</v>
      </c>
      <c r="M342" s="52" t="s">
        <v>48</v>
      </c>
      <c r="N342" s="52" t="s">
        <v>49</v>
      </c>
      <c r="O342" s="55" t="s">
        <v>37</v>
      </c>
      <c r="P342" s="57"/>
      <c r="R342" s="58"/>
    </row>
    <row r="343" ht="15.75" customHeight="1">
      <c r="A343" s="45"/>
      <c r="B343" s="46">
        <v>315.0</v>
      </c>
      <c r="C343" s="66" t="s">
        <v>398</v>
      </c>
      <c r="D343" s="66"/>
      <c r="E343" s="37" t="s">
        <v>20</v>
      </c>
      <c r="F343" s="52">
        <v>1900.0</v>
      </c>
      <c r="G343" s="52">
        <v>1900.0</v>
      </c>
      <c r="H343" s="54">
        <v>2450.0</v>
      </c>
      <c r="I343" s="54">
        <v>2600.0</v>
      </c>
      <c r="J343" s="52">
        <v>2600.0</v>
      </c>
      <c r="K343" s="52">
        <v>2700.0</v>
      </c>
      <c r="L343" s="52">
        <v>2800.0</v>
      </c>
      <c r="M343" s="52" t="s">
        <v>35</v>
      </c>
      <c r="N343" s="52" t="s">
        <v>36</v>
      </c>
      <c r="O343" s="55" t="s">
        <v>37</v>
      </c>
      <c r="P343" s="57"/>
      <c r="R343" s="58"/>
    </row>
    <row r="344" ht="15.75" customHeight="1">
      <c r="A344" s="45"/>
      <c r="B344" s="46">
        <v>316.0</v>
      </c>
      <c r="C344" s="51" t="s">
        <v>399</v>
      </c>
      <c r="D344" s="51"/>
      <c r="E344" s="37" t="s">
        <v>20</v>
      </c>
      <c r="F344" s="52">
        <v>3000.0</v>
      </c>
      <c r="G344" s="52">
        <v>3000.0</v>
      </c>
      <c r="H344" s="54">
        <v>3600.0</v>
      </c>
      <c r="I344" s="54">
        <v>3700.0</v>
      </c>
      <c r="J344" s="52">
        <v>3800.0</v>
      </c>
      <c r="K344" s="52">
        <v>3900.0</v>
      </c>
      <c r="L344" s="52">
        <v>4000.0</v>
      </c>
      <c r="M344" s="52" t="s">
        <v>64</v>
      </c>
      <c r="N344" s="52" t="s">
        <v>65</v>
      </c>
      <c r="O344" s="55" t="s">
        <v>155</v>
      </c>
      <c r="P344" s="57"/>
      <c r="R344" s="58"/>
      <c r="T344" s="59">
        <f>S344*13/100</f>
        <v>0</v>
      </c>
      <c r="U344" s="59">
        <f>R344+T344</f>
        <v>0</v>
      </c>
    </row>
    <row r="345" ht="15.75" customHeight="1">
      <c r="A345" s="45"/>
      <c r="B345" s="56">
        <v>317.0</v>
      </c>
      <c r="C345" s="67" t="s">
        <v>400</v>
      </c>
      <c r="D345" s="67"/>
      <c r="E345" s="37" t="s">
        <v>20</v>
      </c>
      <c r="F345" s="52">
        <v>2200.0</v>
      </c>
      <c r="G345" s="52">
        <v>2200.0</v>
      </c>
      <c r="H345" s="54">
        <v>2800.0</v>
      </c>
      <c r="I345" s="54">
        <v>2900.0</v>
      </c>
      <c r="J345" s="52">
        <v>3000.0</v>
      </c>
      <c r="K345" s="52">
        <v>3000.0</v>
      </c>
      <c r="L345" s="52">
        <v>3200.0</v>
      </c>
      <c r="M345" s="52" t="s">
        <v>48</v>
      </c>
      <c r="N345" s="52" t="s">
        <v>299</v>
      </c>
      <c r="O345" s="55" t="s">
        <v>46</v>
      </c>
      <c r="P345" s="57"/>
      <c r="R345" s="58"/>
    </row>
    <row r="346" ht="15.75" customHeight="1">
      <c r="A346" s="45"/>
      <c r="B346" s="46">
        <v>318.0</v>
      </c>
      <c r="C346" s="67" t="s">
        <v>401</v>
      </c>
      <c r="D346" s="67"/>
      <c r="E346" s="37" t="s">
        <v>20</v>
      </c>
      <c r="F346" s="52">
        <v>1900.0</v>
      </c>
      <c r="G346" s="52">
        <v>1900.0</v>
      </c>
      <c r="H346" s="54">
        <v>2450.0</v>
      </c>
      <c r="I346" s="54">
        <v>2600.0</v>
      </c>
      <c r="J346" s="52">
        <v>2600.0</v>
      </c>
      <c r="K346" s="52">
        <v>2700.0</v>
      </c>
      <c r="L346" s="52">
        <v>2800.0</v>
      </c>
      <c r="M346" s="52" t="s">
        <v>35</v>
      </c>
      <c r="N346" s="52" t="s">
        <v>36</v>
      </c>
      <c r="O346" s="55" t="s">
        <v>37</v>
      </c>
      <c r="P346" s="57"/>
      <c r="R346" s="58"/>
    </row>
    <row r="347" ht="15.75" customHeight="1">
      <c r="A347" s="45"/>
      <c r="B347" s="56">
        <v>319.0</v>
      </c>
      <c r="C347" s="67" t="s">
        <v>402</v>
      </c>
      <c r="D347" s="67"/>
      <c r="E347" s="37" t="s">
        <v>20</v>
      </c>
      <c r="F347" s="52">
        <v>1800.0</v>
      </c>
      <c r="G347" s="52">
        <v>1800.0</v>
      </c>
      <c r="H347" s="54">
        <v>2350.0</v>
      </c>
      <c r="I347" s="54">
        <v>2450.0</v>
      </c>
      <c r="J347" s="52">
        <v>2500.0</v>
      </c>
      <c r="K347" s="52">
        <v>2700.0</v>
      </c>
      <c r="L347" s="52">
        <v>2800.0</v>
      </c>
      <c r="M347" s="52" t="s">
        <v>32</v>
      </c>
      <c r="N347" s="52" t="s">
        <v>109</v>
      </c>
      <c r="O347" s="55" t="s">
        <v>41</v>
      </c>
      <c r="P347" s="57"/>
      <c r="R347" s="58"/>
    </row>
    <row r="348" ht="15.75" customHeight="1">
      <c r="A348" s="45"/>
      <c r="B348" s="46">
        <v>320.0</v>
      </c>
      <c r="C348" s="67" t="s">
        <v>403</v>
      </c>
      <c r="D348" s="67"/>
      <c r="E348" s="37" t="s">
        <v>20</v>
      </c>
      <c r="F348" s="52">
        <v>2200.0</v>
      </c>
      <c r="G348" s="52">
        <v>2200.0</v>
      </c>
      <c r="H348" s="54">
        <v>2800.0</v>
      </c>
      <c r="I348" s="54">
        <v>2900.0</v>
      </c>
      <c r="J348" s="52">
        <v>3000.0</v>
      </c>
      <c r="K348" s="52">
        <v>3000.0</v>
      </c>
      <c r="L348" s="52">
        <v>3200.0</v>
      </c>
      <c r="M348" s="52" t="s">
        <v>48</v>
      </c>
      <c r="N348" s="52" t="s">
        <v>299</v>
      </c>
      <c r="O348" s="55" t="s">
        <v>46</v>
      </c>
      <c r="P348" s="57"/>
      <c r="R348" s="58"/>
    </row>
    <row r="349" ht="15.75" customHeight="1">
      <c r="A349" s="45"/>
      <c r="B349" s="46">
        <v>321.0</v>
      </c>
      <c r="C349" s="67" t="s">
        <v>404</v>
      </c>
      <c r="D349" s="67"/>
      <c r="E349" s="37" t="s">
        <v>20</v>
      </c>
      <c r="F349" s="52">
        <v>2000.0</v>
      </c>
      <c r="G349" s="52">
        <v>2000.0</v>
      </c>
      <c r="H349" s="54">
        <v>2600.0</v>
      </c>
      <c r="I349" s="54">
        <v>2700.0</v>
      </c>
      <c r="J349" s="52">
        <v>2800.0</v>
      </c>
      <c r="K349" s="52">
        <v>2900.0</v>
      </c>
      <c r="L349" s="52">
        <v>3000.0</v>
      </c>
      <c r="M349" s="52" t="s">
        <v>48</v>
      </c>
      <c r="N349" s="52" t="s">
        <v>49</v>
      </c>
      <c r="O349" s="55" t="s">
        <v>37</v>
      </c>
      <c r="P349" s="57"/>
      <c r="R349" s="58"/>
    </row>
    <row r="350" ht="15.75" customHeight="1">
      <c r="A350" s="68"/>
      <c r="B350" s="56">
        <v>322.0</v>
      </c>
      <c r="C350" s="69" t="s">
        <v>405</v>
      </c>
      <c r="D350" s="69"/>
      <c r="E350" s="60" t="s">
        <v>20</v>
      </c>
      <c r="F350" s="61">
        <v>2200.0</v>
      </c>
      <c r="G350" s="61">
        <v>2200.0</v>
      </c>
      <c r="H350" s="62">
        <v>2800.0</v>
      </c>
      <c r="I350" s="62">
        <v>2900.0</v>
      </c>
      <c r="J350" s="61">
        <v>3000.0</v>
      </c>
      <c r="K350" s="61">
        <v>3000.0</v>
      </c>
      <c r="L350" s="61">
        <v>3200.0</v>
      </c>
      <c r="M350" s="52" t="s">
        <v>48</v>
      </c>
      <c r="N350" s="52" t="s">
        <v>49</v>
      </c>
      <c r="O350" s="55" t="s">
        <v>41</v>
      </c>
      <c r="P350" s="57"/>
    </row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Q6"/>
    <mergeCell ref="C11:O11"/>
    <mergeCell ref="C18:M18"/>
    <mergeCell ref="C20:N20"/>
  </mergeCells>
  <printOptions/>
  <pageMargins bottom="0.75" footer="0.0" header="0.0" left="0.7" right="0.7" top="0.75"/>
  <pageSetup paperSize="9" orientation="portrait"/>
  <drawing r:id="rId1"/>
</worksheet>
</file>